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01.2024" sheetId="1" r:id="rId1"/>
  </sheets>
  <calcPr calcId="152511"/>
</workbook>
</file>

<file path=xl/calcChain.xml><?xml version="1.0" encoding="utf-8"?>
<calcChain xmlns="http://schemas.openxmlformats.org/spreadsheetml/2006/main">
  <c r="E11" i="1" l="1"/>
  <c r="J11" i="1" l="1"/>
  <c r="K11" i="1" s="1"/>
  <c r="H11" i="1"/>
  <c r="I11" i="1"/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<sst xmlns="http://schemas.openxmlformats.org/spreadsheetml/2006/main" count="24" uniqueCount="21">
  <si>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</si>
  <si>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</si>
  <si>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</si>
  <si>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</si>
  <si>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</si>
  <si>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</si>
  <si>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</si>
  <si>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</si>
  <si>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</si>
  <si>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</si>
  <si>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</si>
  <si>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</si>
  <si>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</si>
  <si>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</si>
  <si>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</si>
  <si>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</si>
  <si>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Муниципальная гарантия №6 от 31.07.2023</t>
  </si>
  <si>
    <t>АО "Альфа банк" (МДЭП)</t>
  </si>
  <si>
    <t>ставка ЦБ РФ +4%</t>
  </si>
  <si>
    <t>за отчетный период с 01 января 2023 года по 31 декабря 2023 года</t>
  </si>
  <si>
    <t>Бюджетный кредит (№13/02-23 от 25.12.2023)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</si>
</sst>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topLeftCell="A4" workbookViewId="0">
      <selection activeCell="J6" sqref="J6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42578125" customWidth="1"/>
    <col min="6" max="6" width="12.7109375" customWidth="1"/>
    <col min="7" max="7" width="7" customWidth="1"/>
    <col min="8" max="8" width="15.5703125" customWidth="1"/>
    <col min="9" max="9" width="16.7109375" customWidth="1"/>
    <col min="10" max="10" width="17.140625" customWidth="1"/>
    <col min="11" max="11" width="21.28515625" customWidth="1"/>
  </cols>
  <sheetData>
    <row r="2" spans="2:11" ht="18.75" x14ac:dyDescent="0.3">
      <c r="B2" s="1"/>
      <c r="C2" s="16" t="s">
        <v>9</v>
      </c>
      <c r="D2" s="16"/>
      <c r="E2" s="16"/>
      <c r="F2" s="16"/>
      <c r="G2" s="16"/>
      <c r="H2" s="16"/>
      <c r="I2" s="16"/>
      <c r="J2" s="16"/>
      <c r="K2" s="1"/>
    </row>
    <row r="3" spans="2:11" ht="18.75" x14ac:dyDescent="0.3">
      <c r="B3" s="16" t="s">
        <v>19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90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5" x14ac:dyDescent="0.25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5" x14ac:dyDescent="0.25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160600000</v>
      </c>
      <c r="K7" s="8">
        <f t="shared" ref="K7:K10" si="0">H7+I7-J7</f>
        <v>39400000</v>
      </c>
    </row>
    <row r="8" spans="2:11" ht="45" x14ac:dyDescent="0.25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30060000</v>
      </c>
      <c r="K8" s="8">
        <f t="shared" si="0"/>
        <v>89940000</v>
      </c>
    </row>
    <row r="9" spans="2:11" ht="45" x14ac:dyDescent="0.25">
      <c r="B9" s="3">
        <v>4</v>
      </c>
      <c r="C9" s="4" t="s">
        <v>20</v>
      </c>
      <c r="D9" s="5" t="s">
        <v>10</v>
      </c>
      <c r="E9" s="10">
        <v>250000000</v>
      </c>
      <c r="F9" s="9">
        <v>46381</v>
      </c>
      <c r="G9" s="6">
        <v>0.1</v>
      </c>
      <c r="H9" s="7"/>
      <c r="I9" s="8">
        <v>250000000</v>
      </c>
      <c r="J9" s="10"/>
      <c r="K9" s="8">
        <f t="shared" si="0"/>
        <v>250000000</v>
      </c>
    </row>
    <row r="10" spans="2:11" ht="60" x14ac:dyDescent="0.25">
      <c r="B10" s="3">
        <v>5</v>
      </c>
      <c r="C10" s="4" t="s">
        <v>16</v>
      </c>
      <c r="D10" s="5" t="s">
        <v>17</v>
      </c>
      <c r="E10" s="10">
        <v>170000000</v>
      </c>
      <c r="F10" s="9">
        <v>45514</v>
      </c>
      <c r="G10" s="5" t="s">
        <v>18</v>
      </c>
      <c r="H10" s="7"/>
      <c r="I10" s="8">
        <v>105877365.58</v>
      </c>
      <c r="J10" s="10">
        <v>36491684.57</v>
      </c>
      <c r="K10" s="8">
        <f t="shared" si="0"/>
        <v>69385681.00999999</v>
      </c>
    </row>
    <row r="11" spans="2:11" ht="39" customHeight="1" x14ac:dyDescent="0.25">
      <c r="B11" s="17" t="s">
        <v>15</v>
      </c>
      <c r="C11" s="18"/>
      <c r="D11" s="19"/>
      <c r="E11" s="12">
        <f>E6+E7+E8+E10+E9</f>
        <v>900000000</v>
      </c>
      <c r="F11" s="13"/>
      <c r="G11" s="13"/>
      <c r="H11" s="14">
        <f>H6+H7+H8+H9</f>
        <v>53360000</v>
      </c>
      <c r="I11" s="14">
        <f>I6+I7+I8+I10+I9</f>
        <v>675877365.57999992</v>
      </c>
      <c r="J11" s="14">
        <f>J6+J7+J8+J10+J9</f>
        <v>280511684.56999999</v>
      </c>
      <c r="K11" s="15">
        <f>H11+I11-J11</f>
        <v>448725681.00999993</v>
      </c>
    </row>
  </sheetData>
  <mergeCells count="3">
    <mergeCell ref="C2:J2"/>
    <mergeCell ref="B3:K3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2024-02-06T06:47:29Z</dcterms:modified>
</cp:coreProperties>
</file>