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Павлюченко Т.В\БЮДЖЕТ НА 2025-2027\ПРОЕКТ РЕШЕНИЯ О БЮДЖЕТЕ\"/>
    </mc:Choice>
  </mc:AlternateContent>
  <bookViews>
    <workbookView xWindow="0" yWindow="0" windowWidth="28800" windowHeight="12435"/>
  </bookViews>
  <sheets>
    <sheet name="1" sheetId="6" r:id="rId1"/>
  </sheets>
  <calcPr calcId="152511"/>
</workbook>
</file>

<file path=xl/calcChain.xml><?xml version="1.0" encoding="utf-8"?>
<calcChain xmlns="http://schemas.openxmlformats.org/spreadsheetml/2006/main">
  <c r="D20" i="6" l="1"/>
  <c r="D24" i="6"/>
  <c r="G24" i="6" l="1"/>
  <c r="H24" i="6"/>
  <c r="E20" i="6"/>
  <c r="F20" i="6"/>
  <c r="G20" i="6"/>
  <c r="H20" i="6"/>
  <c r="E24" i="6"/>
  <c r="F24" i="6"/>
  <c r="H25" i="6" l="1"/>
  <c r="E25" i="6"/>
  <c r="F25" i="6"/>
  <c r="G25" i="6"/>
  <c r="D25" i="6" l="1"/>
</calcChain>
</file>

<file path=xl/sharedStrings.xml><?xml version="1.0" encoding="utf-8"?>
<sst xmlns="http://schemas.openxmlformats.org/spreadsheetml/2006/main" count="48" uniqueCount="48">
  <si>
    <t>Наименование налога</t>
  </si>
  <si>
    <t>Земельный налог</t>
  </si>
  <si>
    <t>Итого по земельному налогу</t>
  </si>
  <si>
    <t>Налог на имущество физических лиц</t>
  </si>
  <si>
    <t>Итого по налогу на имущество физических лиц</t>
  </si>
  <si>
    <t>п. 4 Решения Думы города Ханты-Мансийска от 31.10.2014 № 551-V РД  «О налоге на имущество физических лиц»</t>
  </si>
  <si>
    <t>Итого по двум налогам</t>
  </si>
  <si>
    <t>(тыс. руб.)</t>
  </si>
  <si>
    <t>Правовое основание</t>
  </si>
  <si>
    <t>2025 год (прогноз)</t>
  </si>
  <si>
    <t>2026 год (прогноз)</t>
  </si>
  <si>
    <t>пп. 2, п.2 Решения Думы города Ханты-Мансийска от 31.10.2014 № 551-V РД  «О налоге на имущество физических лиц»</t>
  </si>
  <si>
    <t>пп. 3, п. 2 Решения Думы города Ханты-Мансийска от 31.10.2014 № 551-V РД  «О налоге на имущество физических лиц»</t>
  </si>
  <si>
    <t>пункт 1 Приложения к Решению  № 116</t>
  </si>
  <si>
    <t>пункт 2 Приложения к Решению  № 116</t>
  </si>
  <si>
    <t>пункт 4 Приложения к Решению  № 116</t>
  </si>
  <si>
    <t>пункт 5 Приложения к Решению  № 116</t>
  </si>
  <si>
    <t>пункт 6 Приложения к Решению  № 116</t>
  </si>
  <si>
    <t>пункт 7 Приложения к Решению  № 116</t>
  </si>
  <si>
    <t>Наименование налоговых льгот, освобождений и иных преференций</t>
  </si>
  <si>
    <t xml:space="preserve">Освобождаются от уплаты земельного налога в размере 50 процентов неработающие пенсионеры, получающие трудовую пенсию по старости или трудовую пенсию по случаю потери кормильца, в отношении земельных участков, принадлежащих им на праве собственности, праве постоянного (бессрочного) пользования или праве пожизненного наследуемого владения, не используемых ими в предпринимательской деятельности: 
- находящихся в составе дачных, садоводческих и огороднических объединений; 
- предназначенных для размещения гаражей.
</t>
  </si>
  <si>
    <t xml:space="preserve">Установлена пониженная ставка  0,2 % в отношении: Земельных участков принадлежащих физическим лицам, предназначенные для:
- жилой застройки;
- земельные участки общего назначения;
- ведения огородничества;
- ведения садоводства.
Земельных участков для размещения объектов капитального строительства, предназначенные для:
- обслуживания жилой застройки.
</t>
  </si>
  <si>
    <t>Установлена пониженная ставка  0,1 % в отношении земельных участков, отнесенных к землям сельскохозяйственного использования.</t>
  </si>
  <si>
    <t>Установлена пониженная ставка  0,5 % в отношении земельных участков предназначенных для ведения:
- курортной деятельности;
- санаторной деятельности.</t>
  </si>
  <si>
    <t xml:space="preserve">Установлена пониженная ставка  0,7 % в отношении: Земельных участков для размещения объектов:
- коммунального обслуживания;
- социального обслуживания;
- бытового обслуживания;
- здравоохранения;
- образования и просвещения;
- культурного развития;
- обеспечения научной деятельности;
- торговли (торговые центры, торгово-развлекательные центры (комплексы);
- рынков;
- магазинов;
- общественного питания;
- отдыха (рекреации);
- строительной промышленности;
- складов;
- научно-производственной деятельности.
Земельных участков, предназначенных для:
- деятельности по особой охране и изучению природы;
- охраны природных территорий.
</t>
  </si>
  <si>
    <t xml:space="preserve">Установлена пониженная ставка  0,75 % в отношении земельных участков, предназначенных для размещения объектов:
- связи;
- оказания услуг связи.
</t>
  </si>
  <si>
    <t xml:space="preserve">Установлена пониженная ставка  1 % в отношении: Земельных участков, предназначенных для размещения объектов:
- гостиничного обслуживания;
- недропользования;
- энергетики;
- транспорта.
Земельных участков, предназначенных для:
- хранение автотранспорта;
- размещение гаражей для собственных нужд;
- служебные гаражи.
</t>
  </si>
  <si>
    <t>Установлена пониженная ставка  0,5 % в отношении объектов недвижимого имущества, включенных в перечень, определяемый в соответствии с пунктом 7 статьи 378.2 Налогового кодекса Российской Федерации, а также, кадастровая стоимость каждого из которых превышает 300 млн. рублей.</t>
  </si>
  <si>
    <t>Установлена пониженная ставка  0,3 % в отношении прочих объектов налогообложения.</t>
  </si>
  <si>
    <t>Освобождаются от уплаты налога в размере 100%  социально ориентированные некоммерческие организации, состоящие в Реестре социально ориентированных некоммерческих организаций в соответствии с постановлением Администрации города Ханты-Мансийска от 15 марта 2017 года № 180 «О Реестре социально ориентированных некоммерческих организаций», в отношении земельных участков, используемых ими для осуществления видов деятельности, предусмотренных пунктом 1 статьи 31.1 Федерального закона от 12 января 1996 года № 7-ФЗ «О некоммерческих организациях».</t>
  </si>
  <si>
    <t xml:space="preserve">Освобождаются от уплаты налога в размере 100%  Ветераны Великой Отечественной войны.
</t>
  </si>
  <si>
    <t xml:space="preserve">Освобождаются от уплаты налога в размере 100% лица, в составе семьи которых имеется ребенок-инвалид в возрасте до 18 лет.
</t>
  </si>
  <si>
    <t xml:space="preserve">Освобождаются от уплаты налога в размере 100% инвалиды I и II групп инвалидности, также неработающие инвалиды III группы.
</t>
  </si>
  <si>
    <t xml:space="preserve">Освобождаются от уплаты налога в размере 100% инвалиды с детства.
</t>
  </si>
  <si>
    <t xml:space="preserve">Освобождаются от уплаты налога в размере 100% реабилитированные лица и граждане, признанные пострадавшими от политических репрессий.
</t>
  </si>
  <si>
    <t>От уплаты налога освобождаются лица, в составе семьи которых имеется ребенок-инвалид в возрасте до 18 лет.</t>
  </si>
  <si>
    <t>Сведения об оценке налоговых льгот (налоговых расходов), предоставляемых в соответствии с решениями, принятыми органами местного самоуправления города Ханты-Мансийска, на 2025 год и плановой период 2026 и 2027 годов</t>
  </si>
  <si>
    <t>2023 год (факт)</t>
  </si>
  <si>
    <t>2024 год (оценка)</t>
  </si>
  <si>
    <t>2027 год (прогноз)</t>
  </si>
  <si>
    <t>п.5/пп.5.2/ абз.1 Решения Думы города Ханты-Мансийска  от 28.10.2005 № 116  «О земельном налоге» (далее - Решение № 116)</t>
  </si>
  <si>
    <t>п.5/пп.5.2/абз.2 Решения  № 116</t>
  </si>
  <si>
    <t>п.5/пп.5.2/абз.3 Решения  № 116</t>
  </si>
  <si>
    <t>п.5/пп.5.2/абз.4 Решения  № 116</t>
  </si>
  <si>
    <t>п.5/пп.5.2/абз.5 Решения  № 116</t>
  </si>
  <si>
    <t xml:space="preserve"> п.5/пп.5.3 Решения  № 116</t>
  </si>
  <si>
    <t>п.5/пп.5.4 Решения  № 116</t>
  </si>
  <si>
    <t>Приложение 4 к пояснительной записке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</si>
</sst>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 wrapText="1"/>
    </xf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Fill="1"/>
    <xf numFmtId="0" fontId="1" fillId="0" borderId="0" xfId="0" applyFont="1" applyFill="1"/>
    <xf numFmtId="0" fontId="2" fillId="0" borderId="0" xfId="0" applyFont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Fill="1"/>
    <xf numFmtId="0" fontId="0" fillId="0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3" fontId="0" fillId="0" borderId="0" xfId="0" applyNumberFormat="1" applyFill="1"/>
    <xf numFmtId="164" fontId="8" fillId="0" borderId="1" xfId="2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Книга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Normal="100" workbookViewId="0">
      <selection activeCell="F1" sqref="F1:H1"/>
    </sheetView>
  </sheetViews>
  <sheetFormatPr defaultRowHeight="15" x14ac:dyDescent="0.25"/>
  <cols>
    <col min="1" max="1" width="22.85546875" style="2" customWidth="1"/>
    <col min="2" max="2" width="51.5703125" style="2" customWidth="1"/>
    <col min="3" max="3" width="42.28515625" style="2" customWidth="1"/>
    <col min="4" max="4" width="14.140625" style="3" customWidth="1"/>
    <col min="5" max="5" width="14.28515625" style="3" customWidth="1"/>
    <col min="6" max="6" width="15.28515625" style="3" customWidth="1"/>
    <col min="7" max="7" width="14.85546875" style="4" customWidth="1"/>
    <col min="8" max="8" width="13.7109375" style="19" customWidth="1"/>
  </cols>
  <sheetData>
    <row r="1" spans="1:8" x14ac:dyDescent="0.25">
      <c r="F1" s="22" t="s">
        <v>47</v>
      </c>
      <c r="G1" s="22"/>
      <c r="H1" s="22"/>
    </row>
    <row r="3" spans="1:8" ht="50.25" customHeight="1" x14ac:dyDescent="0.25">
      <c r="A3" s="23" t="s">
        <v>36</v>
      </c>
      <c r="B3" s="23"/>
      <c r="C3" s="23"/>
      <c r="D3" s="23"/>
      <c r="E3" s="23"/>
      <c r="F3" s="23"/>
      <c r="G3" s="23"/>
      <c r="H3" s="24"/>
    </row>
    <row r="4" spans="1:8" ht="18.75" x14ac:dyDescent="0.3">
      <c r="A4" s="8"/>
      <c r="B4" s="8"/>
      <c r="C4" s="8"/>
      <c r="D4" s="17"/>
      <c r="E4" s="17"/>
      <c r="F4" s="17"/>
      <c r="G4" s="17"/>
      <c r="H4" s="18"/>
    </row>
    <row r="5" spans="1:8" x14ac:dyDescent="0.25">
      <c r="A5" s="1"/>
      <c r="B5" s="1"/>
      <c r="C5" s="1"/>
      <c r="D5" s="7"/>
      <c r="E5" s="7"/>
      <c r="F5" s="7"/>
      <c r="G5" s="6"/>
      <c r="H5" s="19" t="s">
        <v>7</v>
      </c>
    </row>
    <row r="6" spans="1:8" s="5" customFormat="1" ht="28.5" x14ac:dyDescent="0.25">
      <c r="A6" s="11" t="s">
        <v>0</v>
      </c>
      <c r="B6" s="11" t="s">
        <v>19</v>
      </c>
      <c r="C6" s="11" t="s">
        <v>8</v>
      </c>
      <c r="D6" s="12" t="s">
        <v>37</v>
      </c>
      <c r="E6" s="12" t="s">
        <v>38</v>
      </c>
      <c r="F6" s="12" t="s">
        <v>9</v>
      </c>
      <c r="G6" s="11" t="s">
        <v>10</v>
      </c>
      <c r="H6" s="11" t="s">
        <v>39</v>
      </c>
    </row>
    <row r="7" spans="1:8" s="10" customFormat="1" ht="45" x14ac:dyDescent="0.25">
      <c r="A7" s="28" t="s">
        <v>1</v>
      </c>
      <c r="B7" s="14" t="s">
        <v>30</v>
      </c>
      <c r="C7" s="13" t="s">
        <v>40</v>
      </c>
      <c r="D7" s="20">
        <v>0.5</v>
      </c>
      <c r="E7" s="20">
        <v>0.5</v>
      </c>
      <c r="F7" s="20">
        <v>0.5</v>
      </c>
      <c r="G7" s="20">
        <v>0.5</v>
      </c>
      <c r="H7" s="20">
        <v>0.5</v>
      </c>
    </row>
    <row r="8" spans="1:8" s="9" customFormat="1" ht="51" customHeight="1" x14ac:dyDescent="0.25">
      <c r="A8" s="28"/>
      <c r="B8" s="14" t="s">
        <v>31</v>
      </c>
      <c r="C8" s="13" t="s">
        <v>41</v>
      </c>
      <c r="D8" s="20">
        <v>3</v>
      </c>
      <c r="E8" s="20">
        <v>3</v>
      </c>
      <c r="F8" s="20">
        <v>3</v>
      </c>
      <c r="G8" s="20">
        <v>3</v>
      </c>
      <c r="H8" s="20">
        <v>3</v>
      </c>
    </row>
    <row r="9" spans="1:8" s="9" customFormat="1" ht="51" customHeight="1" x14ac:dyDescent="0.25">
      <c r="A9" s="28"/>
      <c r="B9" s="14" t="s">
        <v>32</v>
      </c>
      <c r="C9" s="13" t="s">
        <v>42</v>
      </c>
      <c r="D9" s="20">
        <v>27.1</v>
      </c>
      <c r="E9" s="20">
        <v>27.1</v>
      </c>
      <c r="F9" s="20">
        <v>27.1</v>
      </c>
      <c r="G9" s="20">
        <v>27.1</v>
      </c>
      <c r="H9" s="20">
        <v>27.1</v>
      </c>
    </row>
    <row r="10" spans="1:8" s="9" customFormat="1" ht="39" customHeight="1" x14ac:dyDescent="0.25">
      <c r="A10" s="28"/>
      <c r="B10" s="14" t="s">
        <v>33</v>
      </c>
      <c r="C10" s="13" t="s">
        <v>43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s="9" customFormat="1" ht="52.5" customHeight="1" x14ac:dyDescent="0.25">
      <c r="A11" s="28"/>
      <c r="B11" s="14" t="s">
        <v>34</v>
      </c>
      <c r="C11" s="13" t="s">
        <v>44</v>
      </c>
      <c r="D11" s="20">
        <v>11</v>
      </c>
      <c r="E11" s="20">
        <v>11</v>
      </c>
      <c r="F11" s="20">
        <v>11</v>
      </c>
      <c r="G11" s="20">
        <v>11</v>
      </c>
      <c r="H11" s="20">
        <v>11</v>
      </c>
    </row>
    <row r="12" spans="1:8" s="9" customFormat="1" ht="195" x14ac:dyDescent="0.25">
      <c r="A12" s="28"/>
      <c r="B12" s="14" t="s">
        <v>20</v>
      </c>
      <c r="C12" s="13" t="s">
        <v>45</v>
      </c>
      <c r="D12" s="20">
        <v>21</v>
      </c>
      <c r="E12" s="20">
        <v>25</v>
      </c>
      <c r="F12" s="20">
        <v>30</v>
      </c>
      <c r="G12" s="20">
        <v>30</v>
      </c>
      <c r="H12" s="20">
        <v>30</v>
      </c>
    </row>
    <row r="13" spans="1:8" s="9" customFormat="1" ht="195" x14ac:dyDescent="0.25">
      <c r="A13" s="28"/>
      <c r="B13" s="14" t="s">
        <v>29</v>
      </c>
      <c r="C13" s="13" t="s">
        <v>46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s="9" customFormat="1" ht="51" customHeight="1" x14ac:dyDescent="0.25">
      <c r="A14" s="28"/>
      <c r="B14" s="14" t="s">
        <v>22</v>
      </c>
      <c r="C14" s="13" t="s">
        <v>13</v>
      </c>
      <c r="D14" s="20">
        <v>31.1</v>
      </c>
      <c r="E14" s="20">
        <v>32</v>
      </c>
      <c r="F14" s="20">
        <v>33</v>
      </c>
      <c r="G14" s="20">
        <v>34</v>
      </c>
      <c r="H14" s="20">
        <v>34</v>
      </c>
    </row>
    <row r="15" spans="1:8" s="9" customFormat="1" ht="165" x14ac:dyDescent="0.25">
      <c r="A15" s="28"/>
      <c r="B15" s="14" t="s">
        <v>21</v>
      </c>
      <c r="C15" s="13" t="s">
        <v>14</v>
      </c>
      <c r="D15" s="20">
        <v>4756</v>
      </c>
      <c r="E15" s="20">
        <v>4900</v>
      </c>
      <c r="F15" s="20">
        <v>5000</v>
      </c>
      <c r="G15" s="20">
        <v>5200</v>
      </c>
      <c r="H15" s="20">
        <v>5200</v>
      </c>
    </row>
    <row r="16" spans="1:8" s="9" customFormat="1" ht="72" customHeight="1" x14ac:dyDescent="0.25">
      <c r="A16" s="28"/>
      <c r="B16" s="14" t="s">
        <v>23</v>
      </c>
      <c r="C16" s="13" t="s">
        <v>15</v>
      </c>
      <c r="D16" s="20">
        <v>408.9</v>
      </c>
      <c r="E16" s="20">
        <v>409</v>
      </c>
      <c r="F16" s="20">
        <v>409</v>
      </c>
      <c r="G16" s="20">
        <v>409</v>
      </c>
      <c r="H16" s="20">
        <v>409</v>
      </c>
    </row>
    <row r="17" spans="1:8" s="9" customFormat="1" ht="325.5" customHeight="1" x14ac:dyDescent="0.25">
      <c r="A17" s="28"/>
      <c r="B17" s="14" t="s">
        <v>24</v>
      </c>
      <c r="C17" s="13" t="s">
        <v>16</v>
      </c>
      <c r="D17" s="20">
        <v>54491.6</v>
      </c>
      <c r="E17" s="20">
        <v>57000</v>
      </c>
      <c r="F17" s="20">
        <v>59000</v>
      </c>
      <c r="G17" s="20">
        <v>61000</v>
      </c>
      <c r="H17" s="20">
        <v>61000</v>
      </c>
    </row>
    <row r="18" spans="1:8" s="9" customFormat="1" ht="83.25" customHeight="1" x14ac:dyDescent="0.25">
      <c r="A18" s="28"/>
      <c r="B18" s="14" t="s">
        <v>25</v>
      </c>
      <c r="C18" s="13" t="s">
        <v>17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 s="9" customFormat="1" ht="176.25" customHeight="1" x14ac:dyDescent="0.25">
      <c r="A19" s="28"/>
      <c r="B19" s="14" t="s">
        <v>26</v>
      </c>
      <c r="C19" s="13" t="s">
        <v>18</v>
      </c>
      <c r="D19" s="20">
        <v>3418.7</v>
      </c>
      <c r="E19" s="20">
        <v>3500</v>
      </c>
      <c r="F19" s="20">
        <v>3600</v>
      </c>
      <c r="G19" s="20">
        <v>3700</v>
      </c>
      <c r="H19" s="20">
        <v>3700</v>
      </c>
    </row>
    <row r="20" spans="1:8" s="9" customFormat="1" x14ac:dyDescent="0.25">
      <c r="A20" s="28"/>
      <c r="B20" s="29" t="s">
        <v>2</v>
      </c>
      <c r="C20" s="29"/>
      <c r="D20" s="21">
        <f>SUM(D7:D19)</f>
        <v>63168.899999999994</v>
      </c>
      <c r="E20" s="21">
        <f>SUM(E7:E19)</f>
        <v>65907.600000000006</v>
      </c>
      <c r="F20" s="21">
        <f>SUM(F7:F19)</f>
        <v>68113.600000000006</v>
      </c>
      <c r="G20" s="21">
        <f>SUM(G7:G19)</f>
        <v>70414.600000000006</v>
      </c>
      <c r="H20" s="21">
        <f>SUM(H7:H19)</f>
        <v>70414.600000000006</v>
      </c>
    </row>
    <row r="21" spans="1:8" s="9" customFormat="1" ht="45" x14ac:dyDescent="0.25">
      <c r="A21" s="30" t="s">
        <v>3</v>
      </c>
      <c r="B21" s="16" t="s">
        <v>35</v>
      </c>
      <c r="C21" s="15" t="s">
        <v>5</v>
      </c>
      <c r="D21" s="20">
        <v>77</v>
      </c>
      <c r="E21" s="20">
        <v>77</v>
      </c>
      <c r="F21" s="20">
        <v>77</v>
      </c>
      <c r="G21" s="20">
        <v>77</v>
      </c>
      <c r="H21" s="20">
        <v>77</v>
      </c>
    </row>
    <row r="22" spans="1:8" s="9" customFormat="1" ht="90" x14ac:dyDescent="0.25">
      <c r="A22" s="31"/>
      <c r="B22" s="16" t="s">
        <v>27</v>
      </c>
      <c r="C22" s="16" t="s">
        <v>11</v>
      </c>
      <c r="D22" s="20">
        <v>74293.5</v>
      </c>
      <c r="E22" s="20">
        <v>74500</v>
      </c>
      <c r="F22" s="20">
        <v>74600</v>
      </c>
      <c r="G22" s="20">
        <v>74600</v>
      </c>
      <c r="H22" s="20">
        <v>74600</v>
      </c>
    </row>
    <row r="23" spans="1:8" s="9" customFormat="1" ht="45" x14ac:dyDescent="0.25">
      <c r="A23" s="31"/>
      <c r="B23" s="16" t="s">
        <v>28</v>
      </c>
      <c r="C23" s="16" t="s">
        <v>12</v>
      </c>
      <c r="D23" s="20">
        <v>1430.6</v>
      </c>
      <c r="E23" s="20">
        <v>1500</v>
      </c>
      <c r="F23" s="20">
        <v>1600</v>
      </c>
      <c r="G23" s="20">
        <v>1700</v>
      </c>
      <c r="H23" s="20">
        <v>1700</v>
      </c>
    </row>
    <row r="24" spans="1:8" s="9" customFormat="1" x14ac:dyDescent="0.25">
      <c r="A24" s="32"/>
      <c r="B24" s="25" t="s">
        <v>4</v>
      </c>
      <c r="C24" s="27"/>
      <c r="D24" s="21">
        <f>SUM(D21:D23)</f>
        <v>75801.100000000006</v>
      </c>
      <c r="E24" s="21">
        <f t="shared" ref="E24:F24" si="0">SUM(E21:E23)</f>
        <v>76077</v>
      </c>
      <c r="F24" s="21">
        <f t="shared" si="0"/>
        <v>76277</v>
      </c>
      <c r="G24" s="21">
        <f>SUM(G21:G23)</f>
        <v>76377</v>
      </c>
      <c r="H24" s="21">
        <f>SUM(H21:H23)</f>
        <v>76377</v>
      </c>
    </row>
    <row r="25" spans="1:8" s="9" customFormat="1" x14ac:dyDescent="0.25">
      <c r="A25" s="25" t="s">
        <v>6</v>
      </c>
      <c r="B25" s="26"/>
      <c r="C25" s="27"/>
      <c r="D25" s="21">
        <f>D20+D24</f>
        <v>138970</v>
      </c>
      <c r="E25" s="21">
        <f t="shared" ref="E25:H25" si="1">E20+E24</f>
        <v>141984.6</v>
      </c>
      <c r="F25" s="21">
        <f t="shared" si="1"/>
        <v>144390.6</v>
      </c>
      <c r="G25" s="21">
        <f t="shared" si="1"/>
        <v>146791.6</v>
      </c>
      <c r="H25" s="21">
        <f t="shared" si="1"/>
        <v>146791.6</v>
      </c>
    </row>
    <row r="27" spans="1:8" x14ac:dyDescent="0.25">
      <c r="G27" s="3"/>
      <c r="H27" s="3"/>
    </row>
  </sheetData>
  <mergeCells count="7">
    <mergeCell ref="F1:H1"/>
    <mergeCell ref="A3:H3"/>
    <mergeCell ref="A25:C25"/>
    <mergeCell ref="A7:A20"/>
    <mergeCell ref="B20:C20"/>
    <mergeCell ref="B24:C24"/>
    <mergeCell ref="A21:A24"/>
  </mergeCells>
  <pageMargins left="0.70866141732283472" right="0.31496062992125984" top="0.74803149606299213" bottom="0.35433070866141736" header="0.31496062992125984" footer="0.31496062992125984"/>
  <pageSetup paperSize="9"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Оплетаева Ксения Владимировна</dc:creator>
  <cp:lastModifiedBy>Павлова Анастасия Александровна</cp:lastModifiedBy>
  <cp:lastPrinted>2024-11-18T10:28:29Z</cp:lastPrinted>
  <dcterms:created xsi:type="dcterms:W3CDTF">2015-01-29T04:21:57Z</dcterms:created>
  <dcterms:modified xsi:type="dcterms:W3CDTF">2024-11-18T10:28:32Z</dcterms:modified>
</cp:coreProperties>
</file>