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20" i="1" l="1"/>
  <c r="G87" i="1"/>
  <c r="G73" i="1"/>
  <c r="G66" i="1"/>
  <c r="G61" i="1"/>
  <c r="G55" i="1"/>
  <c r="G45" i="1"/>
  <c r="G39" i="1"/>
  <c r="G80" i="1"/>
  <c r="G113" i="1" l="1"/>
  <c r="G105" i="1"/>
  <c r="G99" i="1"/>
  <c r="G91" i="1"/>
  <c r="G108" i="1" l="1"/>
  <c r="G76" i="1"/>
</calcChain>
</file>

<file path=xl/sharedStrings.xml><?xml version="1.0" encoding="utf-8"?>
<sst xmlns="http://schemas.openxmlformats.org/spreadsheetml/2006/main" count="368" uniqueCount="283">
  <si>
    <t>№ п/п</t>
  </si>
  <si>
    <t>Наименование добровольческой (волонтерской) организации (объединения)</t>
  </si>
  <si>
    <t>ФИО руководителя объединения</t>
  </si>
  <si>
    <t>ID в ЕИС "Добро.ру"</t>
  </si>
  <si>
    <t xml:space="preserve">Направления деятельности </t>
  </si>
  <si>
    <t>Волонтерское объединение «Новая волна»</t>
  </si>
  <si>
    <t>Муниципальное бюджетное общеобразовательное учреждение «Средняя общеобразовательная школа № 1 имени Созонова Юрия Георгиевича»​</t>
  </si>
  <si>
    <t>https://dobro.ru/organizations/46186/info</t>
  </si>
  <si>
    <t>Школьный отряд «Волонтеры Победы»</t>
  </si>
  <si>
    <t xml:space="preserve">Клуб волонтеров «Позитив»
</t>
  </si>
  <si>
    <t>Муниципальное бюджетное общеобразовательное учреждение «Средняя общеобразовательная школа № 2»</t>
  </si>
  <si>
    <t xml:space="preserve">Башарина Елена Викторовна 
</t>
  </si>
  <si>
    <t>https://dobro.ru/organizations/56627/info</t>
  </si>
  <si>
    <t>Эко-отряд</t>
  </si>
  <si>
    <t>Школьное волонтерское объединение «Стремление»</t>
  </si>
  <si>
    <t>Муниципальное бюджетное общеобразовательное учреждение «Средняя общеобразовательная школа с углубленным изучением отдельных предметов № 3»</t>
  </si>
  <si>
    <t xml:space="preserve">Шмидт Алла Анатольевна
</t>
  </si>
  <si>
    <t>https://dobro.ru/organizations/334992/info</t>
  </si>
  <si>
    <t>Муниципальное бюджетное общеобразовательное учреждение «Средняя общеобразовательная школа № 4»</t>
  </si>
  <si>
    <t xml:space="preserve">Устюжанина Светлана Николаевна
</t>
  </si>
  <si>
    <t>https://dobro.ru/organizations/10003202/info</t>
  </si>
  <si>
    <t xml:space="preserve">Волонтёрское объединение «ДА’Бро» </t>
  </si>
  <si>
    <t>https://dobro.ru/organizations/10002863/info</t>
  </si>
  <si>
    <t xml:space="preserve">Ушаков Алексей Васильевич
</t>
  </si>
  <si>
    <t>Муниципальное бюджетное общеобразовательное учреждение «Средняя общеобразовательная школа № 5 имени Безноскова Ивана Захаровича»</t>
  </si>
  <si>
    <t>https://dobro.ru/organizations/56450/info</t>
  </si>
  <si>
    <t xml:space="preserve">Волонтерское объединение «Добрые сердца»
</t>
  </si>
  <si>
    <t>Муниципальное бюджетное общеобразовательное учреждение «Средняя общеобразовательная школа № 6 имени Сирина Николая Ивановича»</t>
  </si>
  <si>
    <t xml:space="preserve">Соколовская Евгения Андреевна
</t>
  </si>
  <si>
    <t>https://dobro.ru/organizations/630858/info</t>
  </si>
  <si>
    <t>https://dobro.ru/organizations/114230/info</t>
  </si>
  <si>
    <t xml:space="preserve">
Волонтеры Победы
</t>
  </si>
  <si>
    <t>Экологическое</t>
  </si>
  <si>
    <t>Волонтерское объединение «Поколение 3D: диалог, движение, достижение»</t>
  </si>
  <si>
    <t xml:space="preserve">Дмитриева Ольга Никитична
</t>
  </si>
  <si>
    <t>https://dobro.ru/organizations/116029/info</t>
  </si>
  <si>
    <t xml:space="preserve">Муниципальное бюджетное общеобразовательное учреждение «Средняя общеобразовательная школа № 8»  </t>
  </si>
  <si>
    <t xml:space="preserve">Иванова Анастасия Сергеевна,
Щипанова Ольга Анатольевна
</t>
  </si>
  <si>
    <t>https://dobro.ru/organizations/43648/info</t>
  </si>
  <si>
    <t xml:space="preserve">Муниципальное бюджетное общеобразовательное учреждение «Средняя общеобразовательная школа № 9»  </t>
  </si>
  <si>
    <t xml:space="preserve">Иванов Максим Викторович
</t>
  </si>
  <si>
    <t>https://dobro.ru/organizations/10042195/info</t>
  </si>
  <si>
    <t>Муниципальное бюджетное общеобразовательное учреждение «Гимназия № 1»</t>
  </si>
  <si>
    <t xml:space="preserve">Рудакова Светлана Васильевна
</t>
  </si>
  <si>
    <t>https://dobro.ru/organizations/55529/info</t>
  </si>
  <si>
    <t>Детское волонтерское движение «Миссия добра»</t>
  </si>
  <si>
    <t>Добровольческие (волонтерские) объединения учреждений дополнительного образования</t>
  </si>
  <si>
    <t>Муниципальное бюджетное учреждение дополнительного образования «Межшкольный учебный комбинат»</t>
  </si>
  <si>
    <t xml:space="preserve">Волонтерское объединение «ЭкоСкоп»
</t>
  </si>
  <si>
    <t>https://dobro.ru/organizations/260260/info</t>
  </si>
  <si>
    <t xml:space="preserve">Волонтерское объединение «Содружество» 
</t>
  </si>
  <si>
    <t>https://dobro.ru/dashboard/organizer/10613711/requests</t>
  </si>
  <si>
    <t>Событийное</t>
  </si>
  <si>
    <t>Муниципальное бюджетное учреждение дополнительного образования «Центр психолого-педагогической, медицинской и социальной помощи»</t>
  </si>
  <si>
    <t xml:space="preserve">Подростковый психологический клуб «Поможем себе и другому»
</t>
  </si>
  <si>
    <t>https://dobro.ru/organizations/150600/info</t>
  </si>
  <si>
    <t>ИТОГО:</t>
  </si>
  <si>
    <t>Волонтеры Победы</t>
  </si>
  <si>
    <t xml:space="preserve">Событийное
Социальное
Волонтеры ЗОЖ
</t>
  </si>
  <si>
    <t xml:space="preserve"> Инклюзивное
</t>
  </si>
  <si>
    <t xml:space="preserve">Событийное
Социальное
</t>
  </si>
  <si>
    <t xml:space="preserve">Событийное 
</t>
  </si>
  <si>
    <t xml:space="preserve">Социальное 
Событийное 
</t>
  </si>
  <si>
    <t xml:space="preserve">Социальное
Событийное
Медиаволонтерство
Спортивное
Волонтеры ЗОЖ
</t>
  </si>
  <si>
    <t xml:space="preserve">Экологическое </t>
  </si>
  <si>
    <t xml:space="preserve">Событийное 
 Волонтеры культуры
</t>
  </si>
  <si>
    <t>Волонтеры ЗОЖ</t>
  </si>
  <si>
    <t>Аксенова Ульяна Владимировна</t>
  </si>
  <si>
    <t xml:space="preserve">Манвелян Инна Леонидовна
</t>
  </si>
  <si>
    <t xml:space="preserve">Евсеенко Земфира Формановна
</t>
  </si>
  <si>
    <t xml:space="preserve">Наименование организации (учреждения), где базируется объединение </t>
  </si>
  <si>
    <t>Добровольческие (волонтерские) объединения учреждений общего образования (школьные)</t>
  </si>
  <si>
    <t>Пузикова Екатерина Михайловна</t>
  </si>
  <si>
    <t xml:space="preserve">Хомяк Олеся Павловна
</t>
  </si>
  <si>
    <t xml:space="preserve">https://dobro.ru/organizations/10
002273/info
</t>
  </si>
  <si>
    <t>https://dobro.ru/organizations/253753/info</t>
  </si>
  <si>
    <t xml:space="preserve">Событийное
Волонтеры Победы
Социальное
Культурное
Спортивное
Инклюзивное
Медиаволонтерство
</t>
  </si>
  <si>
    <t>Автономное учреждение профессионального образования «Ханты-Мансийский технолого-педагогический колледж»</t>
  </si>
  <si>
    <t xml:space="preserve">Волонтерское объединение «Молодежь нового века»
</t>
  </si>
  <si>
    <t>Волонтерское объединение «Югорский экологический легион»</t>
  </si>
  <si>
    <t xml:space="preserve">Добровольческое объединение студия «Art-project»
</t>
  </si>
  <si>
    <t>Федеральное государственное бюджетное образовательное учреждение высшего образования «Югорский государственный университет»</t>
  </si>
  <si>
    <t>https://dobro.ru/organizations/57144/info</t>
  </si>
  <si>
    <t xml:space="preserve">Экологическое
Событийное
</t>
  </si>
  <si>
    <t xml:space="preserve">Волонтеры-медики
Событийное
Социальное
</t>
  </si>
  <si>
    <t>Центр патриотического воспитания Всероссийского общественного движения «Волонтеры Победы»</t>
  </si>
  <si>
    <t xml:space="preserve">Штаб взаимопомощи #МыВместе </t>
  </si>
  <si>
    <t xml:space="preserve">
</t>
  </si>
  <si>
    <t xml:space="preserve">Инклюзивный Волонтерский клуб «РЕСПЕКТ» 
</t>
  </si>
  <si>
    <t>https://dobro.ru/organizations/52602/info</t>
  </si>
  <si>
    <t>Отделения всероссийских добровольческие (волонтерских) движений</t>
  </si>
  <si>
    <t xml:space="preserve">Региональное отделение Всероссийского общественного движения «Волонтеры-Медики»
.
</t>
  </si>
  <si>
    <t>https://dobro.ru/organizations/1496/info</t>
  </si>
  <si>
    <t>https://dobro.ru/organizations/669067/info</t>
  </si>
  <si>
    <t xml:space="preserve">Событийное </t>
  </si>
  <si>
    <t xml:space="preserve">Бондаренко Оксана Михайловна </t>
  </si>
  <si>
    <t>Бюджетное учреждение Ханты-Мансийского автономного округа – Югры «Центр общественного здоровья и медицинской профилактики»</t>
  </si>
  <si>
    <t xml:space="preserve">Черенкова Евгения Сергеевна
</t>
  </si>
  <si>
    <t>Волонтеры-медики</t>
  </si>
  <si>
    <t>https://dobro.ru/organizations/10003343/info</t>
  </si>
  <si>
    <t xml:space="preserve">Волонтерский корпус Молодой Гвардии Единой России
</t>
  </si>
  <si>
    <t xml:space="preserve"> Гордеев Данил Алексеевич
</t>
  </si>
  <si>
    <t>https://dobro.ru/organizations/909376/info</t>
  </si>
  <si>
    <t xml:space="preserve">Ханты-Мансийское региональное отделение Всероссийской общественной организации "Молодая Гвардия Единой России"
</t>
  </si>
  <si>
    <t>https://dobro.ru/organizations/985/info</t>
  </si>
  <si>
    <t xml:space="preserve">Социальное
</t>
  </si>
  <si>
    <t>Автономная некоммерческая организации "Центр развития молодежи и поддержки добровольчества "СВОИ ЛЮДИ"</t>
  </si>
  <si>
    <t xml:space="preserve">Шаламов Андрей Владимирович
</t>
  </si>
  <si>
    <t>https://dobro.ru/organizations/917498/info</t>
  </si>
  <si>
    <t>Общественное движение помощи бездомным животным «ЗооСпас»</t>
  </si>
  <si>
    <t xml:space="preserve">Никитина Наталия Юрьевна
</t>
  </si>
  <si>
    <t>Общественное движение помощи животным «Ковчег»</t>
  </si>
  <si>
    <t>Частный приют для взрослых кошек «Дорога Домой»</t>
  </si>
  <si>
    <t xml:space="preserve">Воскресенская Юлия Леонидовна
</t>
  </si>
  <si>
    <t>https://dobro.ru/organizations/370068/info</t>
  </si>
  <si>
    <t>Индивидуальный предприниматель  Хлебникова Леся Николаевна</t>
  </si>
  <si>
    <t>Хлебникова Леся Николаевна</t>
  </si>
  <si>
    <t>Объединение неравнодушных и сознательных граждан к проблемам животных, оставшихся без владельцев "Белый клык"</t>
  </si>
  <si>
    <t xml:space="preserve">Ирина Кленова, Зарина Агильевна Абрамова
</t>
  </si>
  <si>
    <t xml:space="preserve">Кото-кафе «Котофейня» </t>
  </si>
  <si>
    <t>Региональная Общественная Организация «Добровольно-спасательное пожарное формирование»</t>
  </si>
  <si>
    <t xml:space="preserve">Загваздин Василий Александрович
</t>
  </si>
  <si>
    <t>https://dobro.ru/organizations/688055/info</t>
  </si>
  <si>
    <t xml:space="preserve">Соседов Артем Сергеевич
</t>
  </si>
  <si>
    <t xml:space="preserve">Событийное
Социальное
Экологическое
</t>
  </si>
  <si>
    <t xml:space="preserve">Волонтерское объединение «ВК_ХМ»
</t>
  </si>
  <si>
    <t xml:space="preserve">Муниципальное бюджетное учреждение «Культурно-досуговый центр «Октябрь»
</t>
  </si>
  <si>
    <t xml:space="preserve">Ишматова Мария Васильевна
</t>
  </si>
  <si>
    <t xml:space="preserve">Событийное
Культурное
</t>
  </si>
  <si>
    <t xml:space="preserve">Волонтерское объединение
</t>
  </si>
  <si>
    <t>Бюджетное учреждение Ханты-Мансийского автономного округа – Югры «Государственная библиотека Югры»</t>
  </si>
  <si>
    <t>https://dobro.ru/organizations/182970/info</t>
  </si>
  <si>
    <t>Бюджетное учреждение Ханты-Мансийского автономного округа – Югры «Музей природы и Человека»</t>
  </si>
  <si>
    <t xml:space="preserve">Волонтерское объединение «Луговские мамонты»
</t>
  </si>
  <si>
    <t xml:space="preserve">Богордаев Руслан Викторович
</t>
  </si>
  <si>
    <t>https://dobro.ru/organizations/113050/info</t>
  </si>
  <si>
    <t xml:space="preserve">Волонтерское объединение «Нётнэ хотпа - помогающий человек»
</t>
  </si>
  <si>
    <t xml:space="preserve">Тасьманова Елизавета Анатольевна
</t>
  </si>
  <si>
    <t>https://dobro.ru/organizations/10011764/info</t>
  </si>
  <si>
    <t xml:space="preserve">Экологическое
Культурное
</t>
  </si>
  <si>
    <t xml:space="preserve">Гильдия волонтеров туризма
</t>
  </si>
  <si>
    <t xml:space="preserve">Петелина Мария Васильевна
</t>
  </si>
  <si>
    <t>https://dobro.ru/organizations/10037017/info</t>
  </si>
  <si>
    <t xml:space="preserve">Корпоративные добровольческие (волонтерские) объединения </t>
  </si>
  <si>
    <t xml:space="preserve">Панкевич Оксана Алексеевна
</t>
  </si>
  <si>
    <t xml:space="preserve">Волонтерское движение «Газпромнефть-Хантос»
</t>
  </si>
  <si>
    <t xml:space="preserve">Событийное
Социальное
Экологическое
Корпоративное
</t>
  </si>
  <si>
    <t xml:space="preserve">Общество с ограниченной ответственностью «Газпромнефть-Хантос»
</t>
  </si>
  <si>
    <t>Волонтерское объединение Ханты-Мансийской городской организации «Профсоюз образований»</t>
  </si>
  <si>
    <t xml:space="preserve">Чернова Екатерина Николаевна
</t>
  </si>
  <si>
    <t>Ханты-Мансийская городская организация профессионального союза работников народного образования и науки Российской Федерации</t>
  </si>
  <si>
    <t>Добровольческие (волонтерские) объединения по кибербезопасности</t>
  </si>
  <si>
    <t xml:space="preserve">Кибердружина </t>
  </si>
  <si>
    <t>Бюджетное учреждение высшего образования Ханты-Мансийского автономного округа – Югры «Ханты-Мансийская государственная медицинская академия»</t>
  </si>
  <si>
    <t xml:space="preserve">Маркелов Владислав Владимирович
</t>
  </si>
  <si>
    <t>Кибербезопасность</t>
  </si>
  <si>
    <t xml:space="preserve">Ушаков Александр Евгеньевич
</t>
  </si>
  <si>
    <t>Событийное
Социальное
Инклюзивное
Волонтеры ЗОЖ
Спортивное</t>
  </si>
  <si>
    <r>
      <rPr>
        <sz val="11"/>
        <color theme="1"/>
        <rFont val="Times New Roman"/>
        <family val="1"/>
        <charset val="204"/>
      </rPr>
      <t>Событийное
Социальное</t>
    </r>
    <r>
      <rPr>
        <sz val="11"/>
        <color rgb="FFFF0000"/>
        <rFont val="Times New Roman"/>
        <family val="1"/>
        <charset val="204"/>
      </rPr>
      <t xml:space="preserve">
</t>
    </r>
  </si>
  <si>
    <t>Школьный отряд «Волонтеры-медики»</t>
  </si>
  <si>
    <t>Муниципальное бюджетное общеобразовательное учреждение «Центр образования № 7 имени
Дунина-Горкавича Александра Александровича»</t>
  </si>
  <si>
    <t>Соколкова Наталья Юрьевна</t>
  </si>
  <si>
    <t xml:space="preserve">
Событийное 
</t>
  </si>
  <si>
    <t>Шостаковская Анна Дмитриевна</t>
  </si>
  <si>
    <t>Ханты-Мансийская городская общественная организация ветеранов войны, труда, Вооруженных Сил и правоохранительных органов</t>
  </si>
  <si>
    <t xml:space="preserve">Саламаха Наталья Сергеевна </t>
  </si>
  <si>
    <t>Социальное</t>
  </si>
  <si>
    <t xml:space="preserve">Муниципальный штаб взаимопомощи #МыВместе
</t>
  </si>
  <si>
    <t>Муниципальное бюджетное учреждение «Молодежный центр»</t>
  </si>
  <si>
    <t xml:space="preserve">Бюджетное учреждение Ханты-Мансийского автономного округа – Югры «Этнографический музей под открытым небом «Торум Маа»
</t>
  </si>
  <si>
    <t>Котельников Павел Сергеевич</t>
  </si>
  <si>
    <t>https://dobro.ru/organizations/10023955/info</t>
  </si>
  <si>
    <t>Акционерное общество «Нефтяная компания «Конданефть»</t>
  </si>
  <si>
    <t xml:space="preserve">Сулямова Алена Геннадьевна
</t>
  </si>
  <si>
    <t>ЧС
Безопасность</t>
  </si>
  <si>
    <t>Козина Елизавета Алексеевна</t>
  </si>
  <si>
    <t>Событийное
Волонтеры ЗОЖ
Экологическое
Корпоративное</t>
  </si>
  <si>
    <t>Саукова Марина Вячеславовна</t>
  </si>
  <si>
    <t xml:space="preserve">https://dobro.ru/organizations/543338/info
</t>
  </si>
  <si>
    <t>Первичная профсоюзная организация АО «НК «Конданефть» Общероссийского профессионального союза работников нефтяной, газовой отраслей промышленности и строительства</t>
  </si>
  <si>
    <t xml:space="preserve">Событийное
Корпоративное
</t>
  </si>
  <si>
    <t>ВСЕГО:</t>
  </si>
  <si>
    <t xml:space="preserve">Волонтерское объединение «Твори Добро!» </t>
  </si>
  <si>
    <t xml:space="preserve">Волонтерское объединение «Мегаполис»
</t>
  </si>
  <si>
    <t>Событийное
Социальное</t>
  </si>
  <si>
    <t>Волонтерский отряд «Восьмое измерение»</t>
  </si>
  <si>
    <t>Волонтерское объединение «Добро в кедах»</t>
  </si>
  <si>
    <t>Волонтерский клуб «СМИД»</t>
  </si>
  <si>
    <t>Муниципальный штаб регионального отделения Всероссийского общественного движения «Волонтеры Победы»</t>
  </si>
  <si>
    <t>https://dobro.ru/organizations/113381/info</t>
  </si>
  <si>
    <t>https://dobro.ru/volunteers/93384789</t>
  </si>
  <si>
    <t>Учебная лаборатория «Юридическая клиника»</t>
  </si>
  <si>
    <t>Студенческий патриотический клуб «Я горжусь»</t>
  </si>
  <si>
    <t>Брюхов Владимир Павлович</t>
  </si>
  <si>
    <t>Правовая помощь</t>
  </si>
  <si>
    <t>Добровольные народные дружины</t>
  </si>
  <si>
    <t xml:space="preserve">Народная дружина №2 города Ханты-Мансийска
</t>
  </si>
  <si>
    <t xml:space="preserve">Народная дружина №3 города Ханты-Мансийска
</t>
  </si>
  <si>
    <t xml:space="preserve">
Народная дружина М ДЭП города Ханты-Мансийска
</t>
  </si>
  <si>
    <t xml:space="preserve"> Народная дружина МП «Ханты-Мансийскгаз»
</t>
  </si>
  <si>
    <t>Охрана общественного порядка</t>
  </si>
  <si>
    <t>Муниципального дорожно-эксплуатационного предприятия
города Ханты-Мансийска</t>
  </si>
  <si>
    <t>Муниципальное предприятие «Ханты-Мансийскгаз»</t>
  </si>
  <si>
    <t>Добровольчество (волонтерство) в сфере обеспечения доступности правовой поддержки населения</t>
  </si>
  <si>
    <t xml:space="preserve">Адвокаты Адвокатской палаты Ханты-Мансийского автономного округа-Югры
</t>
  </si>
  <si>
    <t>Адвокатская палата Ханты-Мансийского автономного округа-Югры</t>
  </si>
  <si>
    <t>Анисимов Валерий Филиппович</t>
  </si>
  <si>
    <t>Добровольческие (волонтерские) объединения образовательных организаций профессионального и высшего образования (студенческие)</t>
  </si>
  <si>
    <t xml:space="preserve">Любякина Наталья Алексеевна
</t>
  </si>
  <si>
    <t>Гражданско-патриотическое</t>
  </si>
  <si>
    <t xml:space="preserve">Туристическое
</t>
  </si>
  <si>
    <t>Добровольческие (волонтерские) объединения учреждений культуры</t>
  </si>
  <si>
    <t xml:space="preserve">Гражданско-патриотическое  Событийное
Социальное 
</t>
  </si>
  <si>
    <t>Бюджетное учреждение 
Ханты-Мансийского автономного округа – Югры «Ханты-Мансийский комплексный центр социального обслуживания населения»</t>
  </si>
  <si>
    <t xml:space="preserve"> Волонтерское 
объединение 
«Вместе мы-сила»</t>
  </si>
  <si>
    <t>Бюджетное учреждение 
Ханты-Мансийского автономного 
округа – Югры «Ханты-Мансийский 
центр содействия семейному 
воспитанию»</t>
  </si>
  <si>
    <t>"Серебряное" волонтерство</t>
  </si>
  <si>
    <t>Добровольческие (волонтерские) объединения в сфере развития городской среды и туристической деятельности</t>
  </si>
  <si>
    <t>Добровольческие (волонтерские) объединения помощи бездомным животным (зоозащитные организации)</t>
  </si>
  <si>
    <t>Добровольческие (волонтерские) объединения по оказанию помощи при возникновении ЧС, безопасного вождения на дорогах</t>
  </si>
  <si>
    <t>Добровольческое (волонтерское) объединение в сфере адаптивного спорта (инклюзивное волонтерство)</t>
  </si>
  <si>
    <t xml:space="preserve">
Спортивное
Инклюзивное
</t>
  </si>
  <si>
    <t>Муниципальное бюджетное учреждение «Городская централизованная библиотечная система»</t>
  </si>
  <si>
    <t xml:space="preserve">https://dobro.ru/organizations/269525/info   </t>
  </si>
  <si>
    <t>https://dobro.ru/organizations/780279/info</t>
  </si>
  <si>
    <t xml:space="preserve">Волонтерское объединение детской библиотеки </t>
  </si>
  <si>
    <t xml:space="preserve">Горшков Сергей Владимирович
</t>
  </si>
  <si>
    <t>Добровольческие (волонтерские) объединения в сфере социальной поддержки и социального обслуживания населения, в том числе реализуемое в семейных формах</t>
  </si>
  <si>
    <t>https://dobro.ru/organizations/10029572/info</t>
  </si>
  <si>
    <t xml:space="preserve">Волонтерское 
объединение 
</t>
  </si>
  <si>
    <t>Тихова Марина Николаевна</t>
  </si>
  <si>
    <t>Муниципальное водоканализационное предприятие муниципального образования г. Ханты-Мансийск</t>
  </si>
  <si>
    <t xml:space="preserve">Кочкин Алексей Александрович </t>
  </si>
  <si>
    <t xml:space="preserve">Захаров Аркадий Александрович </t>
  </si>
  <si>
    <t xml:space="preserve">Ворнцов Юрий Сергеевич </t>
  </si>
  <si>
    <t xml:space="preserve">Добровольческое (волонтерское) объединение для граждан в возрасте 55 лет и старше </t>
  </si>
  <si>
    <t xml:space="preserve">https://vk.com/v_dvizhenii_hm </t>
  </si>
  <si>
    <t>Ханты-Мансийское автомобильное объединение "В движении" образовано на базе автосообщества DRIVERS</t>
  </si>
  <si>
    <t xml:space="preserve">Юркина Варвара Сергеевна
</t>
  </si>
  <si>
    <t>Бюджетное учреждение дополнительного образования Ханты-Мансийского автономного округа – Югры "Спортивная школа «Центр адаптивного спорта»</t>
  </si>
  <si>
    <t xml:space="preserve">Орлова Маргарита Дмитриевна
</t>
  </si>
  <si>
    <t xml:space="preserve"> Штаб БУ «Ханты-Мансийская государственная медицинская академия» ВО  «Волонтеры-медики» </t>
  </si>
  <si>
    <t>Управление общественных связей Администрации города Ханты-Мансийска</t>
  </si>
  <si>
    <t xml:space="preserve">Муниципальное бюджетное учреждение «Центр молодежных проектов»                                                                  </t>
  </si>
  <si>
    <t xml:space="preserve">Тимофеева
Елена
Сергеевна, муниципаль
ный
координатор
</t>
  </si>
  <si>
    <r>
      <t xml:space="preserve">                    </t>
    </r>
    <r>
      <rPr>
        <b/>
        <sz val="11"/>
        <color theme="1"/>
        <rFont val="Times New Roman"/>
        <family val="1"/>
        <charset val="204"/>
      </rPr>
      <t>Итого:</t>
    </r>
  </si>
  <si>
    <t>Волонтерское
движение «ШЬЕМ
для НАШИХ»</t>
  </si>
  <si>
    <t>Парсаева
Екатерина
Владимировна</t>
  </si>
  <si>
    <t>Чернышева
Татьяна
Асхатовна</t>
  </si>
  <si>
    <t>Завтур Мария Александровна</t>
  </si>
  <si>
    <t>Пасицкая Ирина Николаевна</t>
  </si>
  <si>
    <t>Федорова Мария Сергеевна</t>
  </si>
  <si>
    <t>Ситникова
Елена
Ивановна (администратор сообщества в Viber)</t>
  </si>
  <si>
    <t>Шаропов Самандар Азаматович</t>
  </si>
  <si>
    <t>Пастухова Алина Александровна</t>
  </si>
  <si>
    <t>Сургучева Ольга Николаевна</t>
  </si>
  <si>
    <t>Соловьева Юлия Олеговна</t>
  </si>
  <si>
    <t>Бурмистова Екатерина Андреевна</t>
  </si>
  <si>
    <t>Отряд ЮНАРМИЯ</t>
  </si>
  <si>
    <t>Отряд "Юный инспектор движения"</t>
  </si>
  <si>
    <t>Слинкина Марина Андреевна</t>
  </si>
  <si>
    <t>Резник
Людмила
Сергеевна (председатель), Филиппенко
Кристина
Александров
на (руководитель проекта)</t>
  </si>
  <si>
    <t>Муниципальный штаб волонтеров проекта "Формирование комфортной городской среды"</t>
  </si>
  <si>
    <t>Кочупалова Людмила Юрьевна</t>
  </si>
  <si>
    <t xml:space="preserve">Городская среда </t>
  </si>
  <si>
    <t>Гражданско- патриотическое Социальное</t>
  </si>
  <si>
    <t>Добровольчество (волонтерство) в сфере гуманитарной помощи воинским
формированиям в зоне специальной военной операции, гражданам на освобожденных территориях</t>
  </si>
  <si>
    <t>Городское объединение волонтеров «серебряного возраста» «Лучики добра»</t>
  </si>
  <si>
    <t>https://dobro.ru/project/10008254</t>
  </si>
  <si>
    <t>Гражданско- патриотическое Социальное                ЧС          Безопасность</t>
  </si>
  <si>
    <t xml:space="preserve">Гражданско- патриотическое Социальное                   </t>
  </si>
  <si>
    <t>Муниципальный штаб автономной некоммерческой
организации «Гуманитарный
Добровольческий Корпус»
по городу Ханты-Мансийску</t>
  </si>
  <si>
    <t>Местная общественная
организация помощи
военнослужащим
«СБОР ГОРОДА
ХАНТЫ-МАНСИЙСКА"</t>
  </si>
  <si>
    <t>Всероссийское общественное
движение волонтеров без
образования юридического лица
«Золотые руки ангела»</t>
  </si>
  <si>
    <t>Зоозащита</t>
  </si>
  <si>
    <t>Сообщество «ZOV86 Югра –
тепло из дома на фронт»</t>
  </si>
  <si>
    <t>Добровольчество (волонтерство) в сфере патриотического воспитания</t>
  </si>
  <si>
    <t>Автономная некоммерческая организация Центр военно-патриотического воспитания, тактической и медицинской подготовки "ДОЛГ"</t>
  </si>
  <si>
    <t>Мурашов Анатолий Сергеевич</t>
  </si>
  <si>
    <t>Итого:</t>
  </si>
  <si>
    <r>
      <t xml:space="preserve">В городе действуют 87 добровольческих (волонтерских) организаций и объединений, 
в том числе: 
</t>
    </r>
    <r>
      <rPr>
        <sz val="12"/>
        <rFont val="Calibri"/>
        <family val="2"/>
        <charset val="204"/>
        <scheme val="minor"/>
      </rPr>
      <t xml:space="preserve">школьные – 35; 
дополнительного образования – 4; 
студенческие – 8; 
местные отделения Всероссийских общественных движений – 4 («Волонтеры Победы», «Волонтеры-медики» (местное и региональное отделения), «Молодая гвардия Единой России»); 
культуры – 5; 
городской среды и туризма – 2; 
адаптивного спорта – 1; 
социальной помощи – 3; 
«серебряного» волонтерства – 1; 
помощи бездомным животным – 5; 
правовой поддержки – 1; 
защиты населения от ЧС – 1; 
дорожной безопасности – 1; 
корпоративные – 3; 
народные дружины – 4; 
кибердружины – 3; 
гуманитарная помощь в зоне СВО - 5;                                                                              патриотического воспитания - 1;                               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Всего в составе добровольческих объединений состоит 7865 волонтеров в возрасте от 7 до 55 лет и старше. 
</t>
    </r>
  </si>
  <si>
    <t>Реестр добровольческих (волонтерских) организаций (объединений), 
действующих на территории города Ханты-Мансийска по состоянию на 1 января 2025 года</t>
  </si>
  <si>
    <t>Численность волонтеров по состоянию             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</si>
</sst>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1" fillId="0" borderId="0"/>
    <xf numFmtId="0" fontId="12" fillId="0" borderId="0" applyBorder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Border="1"/>
    <xf numFmtId="0" fontId="2" fillId="0" borderId="5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" fillId="0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3" borderId="0" xfId="0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1" applyFill="1" applyBorder="1" applyAlignment="1">
      <alignment horizontal="center" vertical="center" wrapText="1"/>
    </xf>
    <xf numFmtId="0" fontId="0" fillId="4" borderId="0" xfId="0" applyFill="1"/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6" xfId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4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bro.ru/organizations/56450/info" TargetMode="External"/><Relationship Id="rId18" Type="http://schemas.openxmlformats.org/officeDocument/2006/relationships/hyperlink" Target="https://dobro.ru/organizations/10042195/info" TargetMode="External"/><Relationship Id="rId26" Type="http://schemas.openxmlformats.org/officeDocument/2006/relationships/hyperlink" Target="https://dobro.ru/organizations/113050/info" TargetMode="External"/><Relationship Id="rId3" Type="http://schemas.openxmlformats.org/officeDocument/2006/relationships/hyperlink" Target="https://dobro.ru/organizations/1496/info" TargetMode="External"/><Relationship Id="rId21" Type="http://schemas.openxmlformats.org/officeDocument/2006/relationships/hyperlink" Target="https://dobro.ru/dashboard/organizer/10613711/requests" TargetMode="External"/><Relationship Id="rId34" Type="http://schemas.openxmlformats.org/officeDocument/2006/relationships/hyperlink" Target="https://dobro.ru/organizations/10003343/info" TargetMode="External"/><Relationship Id="rId7" Type="http://schemas.openxmlformats.org/officeDocument/2006/relationships/hyperlink" Target="https://dobro.ru/organizations/688055/info" TargetMode="External"/><Relationship Id="rId12" Type="http://schemas.openxmlformats.org/officeDocument/2006/relationships/hyperlink" Target="https://dobro.ru/organizations/10002863/info" TargetMode="External"/><Relationship Id="rId17" Type="http://schemas.openxmlformats.org/officeDocument/2006/relationships/hyperlink" Target="https://dobro.ru/organizations/43648/info" TargetMode="External"/><Relationship Id="rId25" Type="http://schemas.openxmlformats.org/officeDocument/2006/relationships/hyperlink" Target="https://dobro.ru/organizations/182970/info" TargetMode="External"/><Relationship Id="rId33" Type="http://schemas.openxmlformats.org/officeDocument/2006/relationships/hyperlink" Target="https://vk.com/v_dvizhenii_hm" TargetMode="External"/><Relationship Id="rId2" Type="http://schemas.openxmlformats.org/officeDocument/2006/relationships/hyperlink" Target="https://dobro.ru/organizations/253753/info" TargetMode="External"/><Relationship Id="rId16" Type="http://schemas.openxmlformats.org/officeDocument/2006/relationships/hyperlink" Target="https://dobro.ru/organizations/116029/info" TargetMode="External"/><Relationship Id="rId20" Type="http://schemas.openxmlformats.org/officeDocument/2006/relationships/hyperlink" Target="https://dobro.ru/organizations/260260/info" TargetMode="External"/><Relationship Id="rId29" Type="http://schemas.openxmlformats.org/officeDocument/2006/relationships/hyperlink" Target="https://dobro.ru/organizations/780279/info" TargetMode="External"/><Relationship Id="rId1" Type="http://schemas.openxmlformats.org/officeDocument/2006/relationships/hyperlink" Target="https://dobro.ru/organizations/10002273/info" TargetMode="External"/><Relationship Id="rId6" Type="http://schemas.openxmlformats.org/officeDocument/2006/relationships/hyperlink" Target="https://dobro.ru/organizations/370068/info" TargetMode="External"/><Relationship Id="rId11" Type="http://schemas.openxmlformats.org/officeDocument/2006/relationships/hyperlink" Target="https://dobro.ru/organizations/10003202/info" TargetMode="External"/><Relationship Id="rId24" Type="http://schemas.openxmlformats.org/officeDocument/2006/relationships/hyperlink" Target="https://dobro.ru/organizations/543338/info" TargetMode="External"/><Relationship Id="rId32" Type="http://schemas.openxmlformats.org/officeDocument/2006/relationships/hyperlink" Target="https://dobro.ru/volunteers/93384789" TargetMode="External"/><Relationship Id="rId5" Type="http://schemas.openxmlformats.org/officeDocument/2006/relationships/hyperlink" Target="https://dobro.ru/organizations/917498/info" TargetMode="External"/><Relationship Id="rId15" Type="http://schemas.openxmlformats.org/officeDocument/2006/relationships/hyperlink" Target="https://dobro.ru/organizations/114230/info" TargetMode="External"/><Relationship Id="rId23" Type="http://schemas.openxmlformats.org/officeDocument/2006/relationships/hyperlink" Target="https://dobro.ru/volunteers/92561206" TargetMode="External"/><Relationship Id="rId28" Type="http://schemas.openxmlformats.org/officeDocument/2006/relationships/hyperlink" Target="https://dobro.ru/organizations/269525/info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obro.ru/organizations/334992/info" TargetMode="External"/><Relationship Id="rId19" Type="http://schemas.openxmlformats.org/officeDocument/2006/relationships/hyperlink" Target="https://dobro.ru/organizations/55529/info" TargetMode="External"/><Relationship Id="rId31" Type="http://schemas.openxmlformats.org/officeDocument/2006/relationships/hyperlink" Target="https://dobro.ru/organizations/10029572/info" TargetMode="External"/><Relationship Id="rId4" Type="http://schemas.openxmlformats.org/officeDocument/2006/relationships/hyperlink" Target="https://dobro.ru/organizations/909376/info" TargetMode="External"/><Relationship Id="rId9" Type="http://schemas.openxmlformats.org/officeDocument/2006/relationships/hyperlink" Target="https://dobro.ru/organizations/56627/info" TargetMode="External"/><Relationship Id="rId14" Type="http://schemas.openxmlformats.org/officeDocument/2006/relationships/hyperlink" Target="https://dobro.ru/organizations/630858/info" TargetMode="External"/><Relationship Id="rId22" Type="http://schemas.openxmlformats.org/officeDocument/2006/relationships/hyperlink" Target="https://dobro.ru/organizations/150600/info" TargetMode="External"/><Relationship Id="rId27" Type="http://schemas.openxmlformats.org/officeDocument/2006/relationships/hyperlink" Target="https://dobro.ru/organizations/10011764/info" TargetMode="External"/><Relationship Id="rId30" Type="http://schemas.openxmlformats.org/officeDocument/2006/relationships/hyperlink" Target="https://dobro.ru/organizations/985/info" TargetMode="External"/><Relationship Id="rId35" Type="http://schemas.openxmlformats.org/officeDocument/2006/relationships/hyperlink" Target="https://dobro.ru/project/10008254" TargetMode="External"/><Relationship Id="rId8" Type="http://schemas.openxmlformats.org/officeDocument/2006/relationships/hyperlink" Target="https://dobro.ru/organizations/46186/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Y128"/>
  <sheetViews>
    <sheetView tabSelected="1" zoomScale="81" zoomScaleNormal="81" workbookViewId="0">
      <selection activeCell="G4" sqref="G4"/>
    </sheetView>
  </sheetViews>
  <sheetFormatPr defaultRowHeight="15" x14ac:dyDescent="0.25"/>
  <cols>
    <col min="1" max="1" width="6.42578125" customWidth="1"/>
    <col min="2" max="2" width="31" customWidth="1"/>
    <col min="3" max="3" width="35" style="21" customWidth="1"/>
    <col min="4" max="4" width="21.7109375" customWidth="1"/>
    <col min="5" max="5" width="28.42578125" customWidth="1"/>
    <col min="6" max="6" width="20" customWidth="1"/>
    <col min="7" max="7" width="15.5703125" style="16" customWidth="1"/>
    <col min="8" max="8" width="17.85546875" customWidth="1"/>
    <col min="9" max="9" width="12.140625" customWidth="1"/>
    <col min="10" max="10" width="9.85546875" customWidth="1"/>
  </cols>
  <sheetData>
    <row r="1" spans="1:11" s="2" customFormat="1" ht="34.5" customHeight="1" x14ac:dyDescent="0.25">
      <c r="A1" s="58" t="s">
        <v>281</v>
      </c>
      <c r="B1" s="59"/>
      <c r="C1" s="59"/>
      <c r="D1" s="59"/>
      <c r="E1" s="59"/>
      <c r="F1" s="59"/>
      <c r="G1" s="59"/>
      <c r="K1" s="3"/>
    </row>
    <row r="2" spans="1:11" s="2" customFormat="1" ht="61.15" customHeight="1" x14ac:dyDescent="0.25">
      <c r="A2" s="4" t="s">
        <v>0</v>
      </c>
      <c r="B2" s="4" t="s">
        <v>1</v>
      </c>
      <c r="C2" s="19" t="s">
        <v>70</v>
      </c>
      <c r="D2" s="4" t="s">
        <v>2</v>
      </c>
      <c r="E2" s="4" t="s">
        <v>3</v>
      </c>
      <c r="F2" s="4" t="s">
        <v>4</v>
      </c>
      <c r="G2" s="14" t="s">
        <v>282</v>
      </c>
      <c r="H2" s="1"/>
      <c r="I2" s="1"/>
    </row>
    <row r="3" spans="1:11" s="26" customFormat="1" ht="24" customHeight="1" x14ac:dyDescent="0.25">
      <c r="A3" s="52" t="s">
        <v>71</v>
      </c>
      <c r="B3" s="60"/>
      <c r="C3" s="60"/>
      <c r="D3" s="60"/>
      <c r="E3" s="60"/>
      <c r="F3" s="60"/>
      <c r="G3" s="22"/>
      <c r="H3" s="25"/>
      <c r="I3" s="25"/>
    </row>
    <row r="4" spans="1:11" s="2" customFormat="1" ht="72" customHeight="1" x14ac:dyDescent="0.25">
      <c r="A4" s="5">
        <v>1</v>
      </c>
      <c r="B4" s="4" t="s">
        <v>5</v>
      </c>
      <c r="C4" s="61" t="s">
        <v>6</v>
      </c>
      <c r="D4" s="64" t="s">
        <v>254</v>
      </c>
      <c r="E4" s="66" t="s">
        <v>7</v>
      </c>
      <c r="F4" s="4" t="s">
        <v>58</v>
      </c>
      <c r="G4" s="14">
        <v>118</v>
      </c>
    </row>
    <row r="5" spans="1:11" s="2" customFormat="1" ht="34.5" customHeight="1" x14ac:dyDescent="0.25">
      <c r="A5" s="5">
        <v>2</v>
      </c>
      <c r="B5" s="4" t="s">
        <v>8</v>
      </c>
      <c r="C5" s="62"/>
      <c r="D5" s="65"/>
      <c r="E5" s="67"/>
      <c r="F5" s="4" t="s">
        <v>57</v>
      </c>
      <c r="G5" s="14">
        <v>34</v>
      </c>
    </row>
    <row r="6" spans="1:11" s="2" customFormat="1" ht="30" x14ac:dyDescent="0.25">
      <c r="A6" s="5">
        <v>3</v>
      </c>
      <c r="B6" s="4" t="s">
        <v>13</v>
      </c>
      <c r="C6" s="63"/>
      <c r="D6" s="4" t="s">
        <v>255</v>
      </c>
      <c r="E6" s="68"/>
      <c r="F6" s="4" t="s">
        <v>32</v>
      </c>
      <c r="G6" s="14">
        <v>40</v>
      </c>
    </row>
    <row r="7" spans="1:11" s="2" customFormat="1" ht="93" customHeight="1" x14ac:dyDescent="0.25">
      <c r="A7" s="5">
        <v>4</v>
      </c>
      <c r="B7" s="4" t="s">
        <v>9</v>
      </c>
      <c r="C7" s="61" t="s">
        <v>10</v>
      </c>
      <c r="D7" s="64" t="s">
        <v>11</v>
      </c>
      <c r="E7" s="66" t="s">
        <v>12</v>
      </c>
      <c r="F7" s="4" t="s">
        <v>157</v>
      </c>
      <c r="G7" s="14">
        <v>90</v>
      </c>
    </row>
    <row r="8" spans="1:11" s="2" customFormat="1" ht="30" x14ac:dyDescent="0.25">
      <c r="A8" s="5">
        <v>5</v>
      </c>
      <c r="B8" s="4" t="s">
        <v>8</v>
      </c>
      <c r="C8" s="62"/>
      <c r="D8" s="69"/>
      <c r="E8" s="67"/>
      <c r="F8" s="4" t="s">
        <v>57</v>
      </c>
      <c r="G8" s="14">
        <v>45</v>
      </c>
    </row>
    <row r="9" spans="1:11" s="2" customFormat="1" ht="22.5" customHeight="1" x14ac:dyDescent="0.25">
      <c r="A9" s="5">
        <v>6</v>
      </c>
      <c r="B9" s="4" t="s">
        <v>13</v>
      </c>
      <c r="C9" s="63"/>
      <c r="D9" s="65"/>
      <c r="E9" s="68"/>
      <c r="F9" s="4" t="s">
        <v>32</v>
      </c>
      <c r="G9" s="14">
        <v>40</v>
      </c>
    </row>
    <row r="10" spans="1:11" s="2" customFormat="1" ht="73.5" customHeight="1" x14ac:dyDescent="0.25">
      <c r="A10" s="5">
        <v>7</v>
      </c>
      <c r="B10" s="4" t="s">
        <v>14</v>
      </c>
      <c r="C10" s="61" t="s">
        <v>15</v>
      </c>
      <c r="D10" s="64" t="s">
        <v>16</v>
      </c>
      <c r="E10" s="66" t="s">
        <v>17</v>
      </c>
      <c r="F10" s="7" t="s">
        <v>158</v>
      </c>
      <c r="G10" s="14">
        <v>90</v>
      </c>
    </row>
    <row r="11" spans="1:11" s="2" customFormat="1" ht="31.5" customHeight="1" x14ac:dyDescent="0.25">
      <c r="A11" s="5">
        <v>8</v>
      </c>
      <c r="B11" s="4" t="s">
        <v>8</v>
      </c>
      <c r="C11" s="62"/>
      <c r="D11" s="69"/>
      <c r="E11" s="67"/>
      <c r="F11" s="4" t="s">
        <v>57</v>
      </c>
      <c r="G11" s="14">
        <v>20</v>
      </c>
    </row>
    <row r="12" spans="1:11" s="2" customFormat="1" ht="30" x14ac:dyDescent="0.25">
      <c r="A12" s="5">
        <v>9</v>
      </c>
      <c r="B12" s="4" t="s">
        <v>159</v>
      </c>
      <c r="C12" s="62"/>
      <c r="D12" s="69"/>
      <c r="E12" s="67"/>
      <c r="F12" s="4" t="s">
        <v>98</v>
      </c>
      <c r="G12" s="14">
        <v>20</v>
      </c>
    </row>
    <row r="13" spans="1:11" s="2" customFormat="1" ht="26.25" customHeight="1" x14ac:dyDescent="0.25">
      <c r="A13" s="5">
        <v>10</v>
      </c>
      <c r="B13" s="4" t="s">
        <v>13</v>
      </c>
      <c r="C13" s="63"/>
      <c r="D13" s="65"/>
      <c r="E13" s="68"/>
      <c r="F13" s="4" t="s">
        <v>32</v>
      </c>
      <c r="G13" s="14">
        <v>15</v>
      </c>
    </row>
    <row r="14" spans="1:11" s="2" customFormat="1" ht="34.5" customHeight="1" x14ac:dyDescent="0.25">
      <c r="A14" s="5">
        <v>11</v>
      </c>
      <c r="B14" s="4" t="s">
        <v>182</v>
      </c>
      <c r="C14" s="61" t="s">
        <v>18</v>
      </c>
      <c r="D14" s="64" t="s">
        <v>19</v>
      </c>
      <c r="E14" s="66" t="s">
        <v>20</v>
      </c>
      <c r="F14" s="4" t="s">
        <v>59</v>
      </c>
      <c r="G14" s="14">
        <v>20</v>
      </c>
    </row>
    <row r="15" spans="1:11" s="2" customFormat="1" ht="30" x14ac:dyDescent="0.25">
      <c r="A15" s="5">
        <v>12</v>
      </c>
      <c r="B15" s="4" t="s">
        <v>8</v>
      </c>
      <c r="C15" s="62"/>
      <c r="D15" s="65"/>
      <c r="E15" s="68"/>
      <c r="F15" s="4" t="s">
        <v>57</v>
      </c>
      <c r="G15" s="14">
        <v>20</v>
      </c>
    </row>
    <row r="16" spans="1:11" s="2" customFormat="1" ht="21.75" customHeight="1" x14ac:dyDescent="0.25">
      <c r="A16" s="5">
        <v>13</v>
      </c>
      <c r="B16" s="4" t="s">
        <v>13</v>
      </c>
      <c r="C16" s="62"/>
      <c r="D16" s="64" t="s">
        <v>23</v>
      </c>
      <c r="E16" s="66" t="s">
        <v>22</v>
      </c>
      <c r="F16" s="4" t="s">
        <v>32</v>
      </c>
      <c r="G16" s="14">
        <v>43</v>
      </c>
    </row>
    <row r="17" spans="1:7" s="2" customFormat="1" ht="42.75" customHeight="1" x14ac:dyDescent="0.25">
      <c r="A17" s="5">
        <v>14</v>
      </c>
      <c r="B17" s="4" t="s">
        <v>21</v>
      </c>
      <c r="C17" s="63"/>
      <c r="D17" s="65"/>
      <c r="E17" s="68"/>
      <c r="F17" s="4" t="s">
        <v>61</v>
      </c>
      <c r="G17" s="14">
        <v>80</v>
      </c>
    </row>
    <row r="18" spans="1:7" ht="48" customHeight="1" x14ac:dyDescent="0.25">
      <c r="A18" s="5">
        <v>15</v>
      </c>
      <c r="B18" s="4" t="s">
        <v>183</v>
      </c>
      <c r="C18" s="61" t="s">
        <v>24</v>
      </c>
      <c r="D18" s="64" t="s">
        <v>256</v>
      </c>
      <c r="E18" s="66" t="s">
        <v>25</v>
      </c>
      <c r="F18" s="4" t="s">
        <v>60</v>
      </c>
      <c r="G18" s="14">
        <v>68</v>
      </c>
    </row>
    <row r="19" spans="1:7" ht="42" customHeight="1" x14ac:dyDescent="0.25">
      <c r="A19" s="5">
        <v>16</v>
      </c>
      <c r="B19" s="4" t="s">
        <v>8</v>
      </c>
      <c r="C19" s="62"/>
      <c r="D19" s="69"/>
      <c r="E19" s="67"/>
      <c r="F19" s="4" t="s">
        <v>57</v>
      </c>
      <c r="G19" s="14">
        <v>17</v>
      </c>
    </row>
    <row r="20" spans="1:7" ht="23.25" customHeight="1" x14ac:dyDescent="0.25">
      <c r="A20" s="5">
        <v>17</v>
      </c>
      <c r="B20" s="4" t="s">
        <v>13</v>
      </c>
      <c r="C20" s="63"/>
      <c r="D20" s="65"/>
      <c r="E20" s="68"/>
      <c r="F20" s="4" t="s">
        <v>32</v>
      </c>
      <c r="G20" s="14">
        <v>27</v>
      </c>
    </row>
    <row r="21" spans="1:7" ht="60" x14ac:dyDescent="0.25">
      <c r="A21" s="5">
        <v>18</v>
      </c>
      <c r="B21" s="4" t="s">
        <v>26</v>
      </c>
      <c r="C21" s="61" t="s">
        <v>27</v>
      </c>
      <c r="D21" s="64" t="s">
        <v>28</v>
      </c>
      <c r="E21" s="6" t="s">
        <v>29</v>
      </c>
      <c r="F21" s="4" t="s">
        <v>62</v>
      </c>
      <c r="G21" s="14">
        <v>70</v>
      </c>
    </row>
    <row r="22" spans="1:7" ht="34.5" customHeight="1" x14ac:dyDescent="0.25">
      <c r="A22" s="5">
        <v>19</v>
      </c>
      <c r="B22" s="4" t="s">
        <v>8</v>
      </c>
      <c r="C22" s="62"/>
      <c r="D22" s="65"/>
      <c r="E22" s="6" t="s">
        <v>30</v>
      </c>
      <c r="F22" s="4" t="s">
        <v>31</v>
      </c>
      <c r="G22" s="14">
        <v>50</v>
      </c>
    </row>
    <row r="23" spans="1:7" s="2" customFormat="1" ht="30" x14ac:dyDescent="0.25">
      <c r="A23" s="5">
        <v>20</v>
      </c>
      <c r="B23" s="4" t="s">
        <v>13</v>
      </c>
      <c r="C23" s="63"/>
      <c r="D23" s="4" t="s">
        <v>257</v>
      </c>
      <c r="E23" s="4"/>
      <c r="F23" s="4" t="s">
        <v>32</v>
      </c>
      <c r="G23" s="14">
        <v>31</v>
      </c>
    </row>
    <row r="24" spans="1:7" ht="91.5" customHeight="1" x14ac:dyDescent="0.25">
      <c r="A24" s="5">
        <v>21</v>
      </c>
      <c r="B24" s="4" t="s">
        <v>33</v>
      </c>
      <c r="C24" s="61" t="s">
        <v>160</v>
      </c>
      <c r="D24" s="64" t="s">
        <v>34</v>
      </c>
      <c r="E24" s="66" t="s">
        <v>35</v>
      </c>
      <c r="F24" s="4" t="s">
        <v>63</v>
      </c>
      <c r="G24" s="14">
        <v>48</v>
      </c>
    </row>
    <row r="25" spans="1:7" ht="37.5" customHeight="1" x14ac:dyDescent="0.25">
      <c r="A25" s="5">
        <v>22</v>
      </c>
      <c r="B25" s="4" t="s">
        <v>8</v>
      </c>
      <c r="C25" s="62"/>
      <c r="D25" s="65"/>
      <c r="E25" s="67"/>
      <c r="F25" s="4" t="s">
        <v>31</v>
      </c>
      <c r="G25" s="14">
        <v>31</v>
      </c>
    </row>
    <row r="26" spans="1:7" ht="30" x14ac:dyDescent="0.25">
      <c r="A26" s="5">
        <v>23</v>
      </c>
      <c r="B26" s="4" t="s">
        <v>13</v>
      </c>
      <c r="C26" s="63"/>
      <c r="D26" s="4" t="s">
        <v>161</v>
      </c>
      <c r="E26" s="68"/>
      <c r="F26" s="4" t="s">
        <v>64</v>
      </c>
      <c r="G26" s="14">
        <v>75</v>
      </c>
    </row>
    <row r="27" spans="1:7" ht="38.25" customHeight="1" x14ac:dyDescent="0.25">
      <c r="A27" s="5">
        <v>24</v>
      </c>
      <c r="B27" s="4" t="s">
        <v>185</v>
      </c>
      <c r="C27" s="61" t="s">
        <v>36</v>
      </c>
      <c r="D27" s="64" t="s">
        <v>37</v>
      </c>
      <c r="E27" s="66" t="s">
        <v>38</v>
      </c>
      <c r="F27" s="4" t="s">
        <v>184</v>
      </c>
      <c r="G27" s="14">
        <v>92</v>
      </c>
    </row>
    <row r="28" spans="1:7" ht="36" customHeight="1" x14ac:dyDescent="0.25">
      <c r="A28" s="5">
        <v>25</v>
      </c>
      <c r="B28" s="4" t="s">
        <v>8</v>
      </c>
      <c r="C28" s="62"/>
      <c r="D28" s="69"/>
      <c r="E28" s="67"/>
      <c r="F28" s="4" t="s">
        <v>31</v>
      </c>
      <c r="G28" s="14">
        <v>78</v>
      </c>
    </row>
    <row r="29" spans="1:7" x14ac:dyDescent="0.25">
      <c r="A29" s="5">
        <v>26</v>
      </c>
      <c r="B29" s="4" t="s">
        <v>13</v>
      </c>
      <c r="C29" s="63"/>
      <c r="D29" s="65"/>
      <c r="E29" s="68"/>
      <c r="F29" s="4" t="s">
        <v>64</v>
      </c>
      <c r="G29" s="14">
        <v>36</v>
      </c>
    </row>
    <row r="30" spans="1:7" ht="36.75" customHeight="1" x14ac:dyDescent="0.25">
      <c r="A30" s="5">
        <v>27</v>
      </c>
      <c r="B30" s="4" t="s">
        <v>186</v>
      </c>
      <c r="C30" s="61" t="s">
        <v>39</v>
      </c>
      <c r="D30" s="64" t="s">
        <v>40</v>
      </c>
      <c r="E30" s="66" t="s">
        <v>41</v>
      </c>
      <c r="F30" s="4" t="s">
        <v>52</v>
      </c>
      <c r="G30" s="14">
        <v>21</v>
      </c>
    </row>
    <row r="31" spans="1:7" ht="36.75" customHeight="1" x14ac:dyDescent="0.25">
      <c r="A31" s="36">
        <v>28</v>
      </c>
      <c r="B31" s="4" t="s">
        <v>258</v>
      </c>
      <c r="C31" s="70"/>
      <c r="D31" s="69"/>
      <c r="E31" s="67"/>
      <c r="F31" s="4" t="s">
        <v>52</v>
      </c>
      <c r="G31" s="14">
        <v>23</v>
      </c>
    </row>
    <row r="32" spans="1:7" ht="34.5" customHeight="1" x14ac:dyDescent="0.25">
      <c r="A32" s="5">
        <v>29</v>
      </c>
      <c r="B32" s="4" t="s">
        <v>8</v>
      </c>
      <c r="C32" s="62"/>
      <c r="D32" s="69"/>
      <c r="E32" s="67"/>
      <c r="F32" s="4" t="s">
        <v>31</v>
      </c>
      <c r="G32" s="14">
        <v>12</v>
      </c>
    </row>
    <row r="33" spans="1:181" ht="34.5" customHeight="1" x14ac:dyDescent="0.25">
      <c r="A33" s="35">
        <v>30</v>
      </c>
      <c r="B33" s="4" t="s">
        <v>259</v>
      </c>
      <c r="C33" s="62"/>
      <c r="D33" s="69"/>
      <c r="E33" s="67"/>
      <c r="F33" s="4" t="s">
        <v>52</v>
      </c>
      <c r="G33" s="14">
        <v>8</v>
      </c>
    </row>
    <row r="34" spans="1:181" ht="19.5" customHeight="1" x14ac:dyDescent="0.25">
      <c r="A34" s="5">
        <v>31</v>
      </c>
      <c r="B34" s="4" t="s">
        <v>13</v>
      </c>
      <c r="C34" s="63"/>
      <c r="D34" s="65"/>
      <c r="E34" s="68"/>
      <c r="F34" s="4" t="s">
        <v>64</v>
      </c>
      <c r="G34" s="14">
        <v>21</v>
      </c>
    </row>
    <row r="35" spans="1:181" ht="57.75" customHeight="1" x14ac:dyDescent="0.25">
      <c r="A35" s="5">
        <v>32</v>
      </c>
      <c r="B35" s="4" t="s">
        <v>187</v>
      </c>
      <c r="C35" s="61" t="s">
        <v>42</v>
      </c>
      <c r="D35" s="64" t="s">
        <v>43</v>
      </c>
      <c r="E35" s="66" t="s">
        <v>44</v>
      </c>
      <c r="F35" s="4" t="s">
        <v>65</v>
      </c>
      <c r="G35" s="14">
        <v>126</v>
      </c>
    </row>
    <row r="36" spans="1:181" ht="29.25" customHeight="1" x14ac:dyDescent="0.25">
      <c r="A36" s="5">
        <v>33</v>
      </c>
      <c r="B36" s="4" t="s">
        <v>8</v>
      </c>
      <c r="C36" s="62"/>
      <c r="D36" s="69"/>
      <c r="E36" s="67"/>
      <c r="F36" s="4" t="s">
        <v>31</v>
      </c>
      <c r="G36" s="14">
        <v>48</v>
      </c>
    </row>
    <row r="37" spans="1:181" x14ac:dyDescent="0.25">
      <c r="A37" s="5">
        <v>34</v>
      </c>
      <c r="B37" s="4" t="s">
        <v>13</v>
      </c>
      <c r="C37" s="62"/>
      <c r="D37" s="69"/>
      <c r="E37" s="67"/>
      <c r="F37" s="4" t="s">
        <v>64</v>
      </c>
      <c r="G37" s="14">
        <v>30</v>
      </c>
    </row>
    <row r="38" spans="1:181" ht="30" x14ac:dyDescent="0.25">
      <c r="A38" s="5">
        <v>35</v>
      </c>
      <c r="B38" s="4" t="s">
        <v>45</v>
      </c>
      <c r="C38" s="63"/>
      <c r="D38" s="65"/>
      <c r="E38" s="68"/>
      <c r="F38" s="4" t="s">
        <v>66</v>
      </c>
      <c r="G38" s="14">
        <v>41</v>
      </c>
    </row>
    <row r="39" spans="1:181" ht="16.5" customHeight="1" x14ac:dyDescent="0.25">
      <c r="A39" s="49" t="s">
        <v>56</v>
      </c>
      <c r="B39" s="50"/>
      <c r="C39" s="50"/>
      <c r="D39" s="50"/>
      <c r="E39" s="50"/>
      <c r="F39" s="51"/>
      <c r="G39" s="17">
        <f>SUM(G4:G38)</f>
        <v>1628</v>
      </c>
    </row>
    <row r="40" spans="1:181" s="27" customFormat="1" ht="24.75" customHeight="1" x14ac:dyDescent="0.25">
      <c r="A40" s="52" t="s">
        <v>46</v>
      </c>
      <c r="B40" s="60"/>
      <c r="C40" s="60"/>
      <c r="D40" s="60"/>
      <c r="E40" s="60"/>
      <c r="F40" s="60"/>
      <c r="G40" s="22"/>
    </row>
    <row r="41" spans="1:181" ht="39" customHeight="1" x14ac:dyDescent="0.25">
      <c r="A41" s="5">
        <v>36</v>
      </c>
      <c r="B41" s="4" t="s">
        <v>48</v>
      </c>
      <c r="C41" s="61" t="s">
        <v>47</v>
      </c>
      <c r="D41" s="4" t="s">
        <v>260</v>
      </c>
      <c r="E41" s="6" t="s">
        <v>49</v>
      </c>
      <c r="F41" s="4" t="s">
        <v>162</v>
      </c>
      <c r="G41" s="14">
        <v>30</v>
      </c>
    </row>
    <row r="42" spans="1:181" ht="45" x14ac:dyDescent="0.25">
      <c r="A42" s="5">
        <v>37</v>
      </c>
      <c r="B42" s="4" t="s">
        <v>50</v>
      </c>
      <c r="C42" s="62"/>
      <c r="D42" s="4" t="s">
        <v>68</v>
      </c>
      <c r="E42" s="6" t="s">
        <v>51</v>
      </c>
      <c r="F42" s="4" t="s">
        <v>52</v>
      </c>
      <c r="G42" s="14">
        <v>65</v>
      </c>
    </row>
    <row r="43" spans="1:181" ht="30" x14ac:dyDescent="0.25">
      <c r="A43" s="5">
        <v>38</v>
      </c>
      <c r="B43" s="4" t="s">
        <v>13</v>
      </c>
      <c r="C43" s="63"/>
      <c r="D43" s="4" t="s">
        <v>67</v>
      </c>
      <c r="E43" s="4"/>
      <c r="F43" s="4" t="s">
        <v>32</v>
      </c>
      <c r="G43" s="14">
        <v>12</v>
      </c>
    </row>
    <row r="44" spans="1:181" ht="81.75" customHeight="1" x14ac:dyDescent="0.25">
      <c r="A44" s="5">
        <v>39</v>
      </c>
      <c r="B44" s="4" t="s">
        <v>54</v>
      </c>
      <c r="C44" s="19" t="s">
        <v>53</v>
      </c>
      <c r="D44" s="4" t="s">
        <v>69</v>
      </c>
      <c r="E44" s="6" t="s">
        <v>55</v>
      </c>
      <c r="F44" s="4" t="s">
        <v>52</v>
      </c>
      <c r="G44" s="14">
        <v>13</v>
      </c>
    </row>
    <row r="45" spans="1:181" ht="16.5" customHeight="1" x14ac:dyDescent="0.25">
      <c r="A45" s="49" t="s">
        <v>56</v>
      </c>
      <c r="B45" s="50"/>
      <c r="C45" s="50"/>
      <c r="D45" s="50"/>
      <c r="E45" s="50"/>
      <c r="F45" s="51"/>
      <c r="G45" s="17">
        <f>SUM(G41:G44)</f>
        <v>120</v>
      </c>
    </row>
    <row r="46" spans="1:181" s="27" customFormat="1" ht="24.75" customHeight="1" x14ac:dyDescent="0.25">
      <c r="A46" s="52" t="s">
        <v>207</v>
      </c>
      <c r="B46" s="53"/>
      <c r="C46" s="53"/>
      <c r="D46" s="53"/>
      <c r="E46" s="53"/>
      <c r="F46" s="53"/>
      <c r="G46" s="22"/>
    </row>
    <row r="47" spans="1:181" s="30" customFormat="1" ht="144" customHeight="1" x14ac:dyDescent="0.25">
      <c r="A47" s="35">
        <v>40</v>
      </c>
      <c r="B47" s="14" t="s">
        <v>78</v>
      </c>
      <c r="C47" s="71" t="s">
        <v>77</v>
      </c>
      <c r="D47" s="14" t="s">
        <v>72</v>
      </c>
      <c r="E47" s="15" t="s">
        <v>74</v>
      </c>
      <c r="F47" s="14" t="s">
        <v>76</v>
      </c>
      <c r="G47" s="14">
        <v>220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</row>
    <row r="48" spans="1:181" s="30" customFormat="1" ht="57" customHeight="1" x14ac:dyDescent="0.25">
      <c r="A48" s="37">
        <v>41</v>
      </c>
      <c r="B48" s="34" t="s">
        <v>79</v>
      </c>
      <c r="C48" s="72"/>
      <c r="D48" s="34" t="s">
        <v>73</v>
      </c>
      <c r="E48" s="38" t="s">
        <v>75</v>
      </c>
      <c r="F48" s="34" t="s">
        <v>83</v>
      </c>
      <c r="G48" s="34">
        <v>50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</row>
    <row r="49" spans="1:181" s="30" customFormat="1" ht="77.25" customHeight="1" x14ac:dyDescent="0.25">
      <c r="A49" s="35">
        <v>42</v>
      </c>
      <c r="B49" s="14" t="s">
        <v>241</v>
      </c>
      <c r="C49" s="34" t="s">
        <v>153</v>
      </c>
      <c r="D49" s="34" t="s">
        <v>208</v>
      </c>
      <c r="E49" s="15" t="s">
        <v>93</v>
      </c>
      <c r="F49" s="14" t="s">
        <v>84</v>
      </c>
      <c r="G49" s="14">
        <v>350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</row>
    <row r="50" spans="1:181" s="30" customFormat="1" ht="77.25" customHeight="1" x14ac:dyDescent="0.25">
      <c r="A50" s="37">
        <v>43</v>
      </c>
      <c r="B50" s="14" t="s">
        <v>85</v>
      </c>
      <c r="C50" s="39"/>
      <c r="D50" s="40"/>
      <c r="E50" s="15" t="s">
        <v>82</v>
      </c>
      <c r="F50" s="14" t="s">
        <v>57</v>
      </c>
      <c r="G50" s="14">
        <v>10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</row>
    <row r="51" spans="1:181" s="30" customFormat="1" ht="60.75" customHeight="1" x14ac:dyDescent="0.25">
      <c r="A51" s="35">
        <v>44</v>
      </c>
      <c r="B51" s="14" t="s">
        <v>86</v>
      </c>
      <c r="C51" s="40"/>
      <c r="D51" s="14" t="s">
        <v>95</v>
      </c>
      <c r="E51" s="15" t="s">
        <v>93</v>
      </c>
      <c r="F51" s="14" t="s">
        <v>94</v>
      </c>
      <c r="G51" s="14">
        <v>50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</row>
    <row r="52" spans="1:181" s="30" customFormat="1" ht="79.5" customHeight="1" x14ac:dyDescent="0.25">
      <c r="A52" s="37">
        <v>45</v>
      </c>
      <c r="B52" s="14" t="s">
        <v>80</v>
      </c>
      <c r="C52" s="71" t="s">
        <v>81</v>
      </c>
      <c r="D52" s="14" t="s">
        <v>238</v>
      </c>
      <c r="E52" s="15" t="s">
        <v>55</v>
      </c>
      <c r="F52" s="14" t="s">
        <v>52</v>
      </c>
      <c r="G52" s="14">
        <v>305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</row>
    <row r="53" spans="1:181" s="30" customFormat="1" ht="48.75" customHeight="1" x14ac:dyDescent="0.25">
      <c r="A53" s="35">
        <v>46</v>
      </c>
      <c r="B53" s="14" t="s">
        <v>191</v>
      </c>
      <c r="C53" s="72"/>
      <c r="D53" s="14" t="s">
        <v>193</v>
      </c>
      <c r="E53" s="15"/>
      <c r="F53" s="14" t="s">
        <v>194</v>
      </c>
      <c r="G53" s="14">
        <v>20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</row>
    <row r="54" spans="1:181" s="30" customFormat="1" ht="55.5" customHeight="1" x14ac:dyDescent="0.25">
      <c r="A54" s="37">
        <v>47</v>
      </c>
      <c r="B54" s="14" t="s">
        <v>192</v>
      </c>
      <c r="C54" s="73"/>
      <c r="D54" s="14" t="s">
        <v>226</v>
      </c>
      <c r="E54" s="15"/>
      <c r="F54" s="14" t="s">
        <v>209</v>
      </c>
      <c r="G54" s="14">
        <v>18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</row>
    <row r="55" spans="1:181" ht="16.5" customHeight="1" x14ac:dyDescent="0.25">
      <c r="A55" s="49" t="s">
        <v>56</v>
      </c>
      <c r="B55" s="50"/>
      <c r="C55" s="50"/>
      <c r="D55" s="50"/>
      <c r="E55" s="50"/>
      <c r="F55" s="51"/>
      <c r="G55" s="17">
        <f>SUM(G47:G54)</f>
        <v>1023</v>
      </c>
      <c r="H55" s="11"/>
    </row>
    <row r="56" spans="1:181" s="27" customFormat="1" ht="24.75" customHeight="1" x14ac:dyDescent="0.25">
      <c r="A56" s="52" t="s">
        <v>90</v>
      </c>
      <c r="B56" s="56"/>
      <c r="C56" s="56"/>
      <c r="D56" s="56"/>
      <c r="E56" s="56"/>
      <c r="F56" s="56"/>
      <c r="G56" s="22"/>
    </row>
    <row r="57" spans="1:181" ht="80.25" customHeight="1" x14ac:dyDescent="0.25">
      <c r="A57" s="5">
        <v>48</v>
      </c>
      <c r="B57" s="4" t="s">
        <v>91</v>
      </c>
      <c r="C57" s="24" t="s">
        <v>96</v>
      </c>
      <c r="D57" s="4" t="s">
        <v>97</v>
      </c>
      <c r="E57" s="6" t="s">
        <v>92</v>
      </c>
      <c r="F57" s="4" t="s">
        <v>98</v>
      </c>
      <c r="G57" s="14">
        <v>57</v>
      </c>
      <c r="H57" s="12"/>
    </row>
    <row r="58" spans="1:181" ht="72" customHeight="1" x14ac:dyDescent="0.25">
      <c r="A58" s="5">
        <v>49</v>
      </c>
      <c r="B58" s="9" t="s">
        <v>188</v>
      </c>
      <c r="C58" s="20" t="s">
        <v>168</v>
      </c>
      <c r="D58" s="4" t="s">
        <v>177</v>
      </c>
      <c r="E58" s="6" t="s">
        <v>178</v>
      </c>
      <c r="F58" s="4" t="s">
        <v>57</v>
      </c>
      <c r="G58" s="10">
        <v>1856</v>
      </c>
      <c r="H58" s="31"/>
    </row>
    <row r="59" spans="1:181" ht="59.25" customHeight="1" x14ac:dyDescent="0.25">
      <c r="A59" s="5">
        <v>50</v>
      </c>
      <c r="B59" s="8" t="s">
        <v>167</v>
      </c>
      <c r="C59" s="20" t="s">
        <v>242</v>
      </c>
      <c r="D59" s="4" t="s">
        <v>165</v>
      </c>
      <c r="E59" s="6" t="s">
        <v>189</v>
      </c>
      <c r="F59" s="4" t="s">
        <v>166</v>
      </c>
      <c r="G59" s="10">
        <v>55</v>
      </c>
      <c r="H59" s="31"/>
    </row>
    <row r="60" spans="1:181" s="21" customFormat="1" ht="80.25" customHeight="1" x14ac:dyDescent="0.25">
      <c r="A60" s="28">
        <v>51</v>
      </c>
      <c r="B60" s="19" t="s">
        <v>100</v>
      </c>
      <c r="C60" s="19" t="s">
        <v>103</v>
      </c>
      <c r="D60" s="19" t="s">
        <v>101</v>
      </c>
      <c r="E60" s="29" t="s">
        <v>102</v>
      </c>
      <c r="F60" s="19" t="s">
        <v>212</v>
      </c>
      <c r="G60" s="32">
        <v>378</v>
      </c>
    </row>
    <row r="61" spans="1:181" ht="16.5" customHeight="1" x14ac:dyDescent="0.25">
      <c r="A61" s="49" t="s">
        <v>56</v>
      </c>
      <c r="B61" s="50"/>
      <c r="C61" s="50"/>
      <c r="D61" s="50"/>
      <c r="E61" s="50"/>
      <c r="F61" s="51"/>
      <c r="G61" s="17">
        <f>SUM(G57:G60)</f>
        <v>2346</v>
      </c>
    </row>
    <row r="62" spans="1:181" s="27" customFormat="1" ht="24.75" customHeight="1" x14ac:dyDescent="0.25">
      <c r="A62" s="52" t="s">
        <v>227</v>
      </c>
      <c r="B62" s="53"/>
      <c r="C62" s="53"/>
      <c r="D62" s="53"/>
      <c r="E62" s="53"/>
      <c r="F62" s="53"/>
      <c r="G62" s="22"/>
    </row>
    <row r="63" spans="1:181" ht="100.5" customHeight="1" x14ac:dyDescent="0.25">
      <c r="A63" s="5">
        <v>52</v>
      </c>
      <c r="B63" s="14" t="s">
        <v>229</v>
      </c>
      <c r="C63" s="19" t="s">
        <v>213</v>
      </c>
      <c r="D63" s="4" t="s">
        <v>249</v>
      </c>
      <c r="E63" s="13" t="s">
        <v>104</v>
      </c>
      <c r="F63" s="4" t="s">
        <v>105</v>
      </c>
      <c r="G63" s="14">
        <v>185</v>
      </c>
    </row>
    <row r="64" spans="1:181" ht="96.75" customHeight="1" x14ac:dyDescent="0.25">
      <c r="A64" s="5">
        <v>53</v>
      </c>
      <c r="B64" s="14" t="s">
        <v>214</v>
      </c>
      <c r="C64" s="19" t="s">
        <v>215</v>
      </c>
      <c r="D64" s="4" t="s">
        <v>250</v>
      </c>
      <c r="E64" s="13" t="s">
        <v>228</v>
      </c>
      <c r="F64" s="4" t="s">
        <v>105</v>
      </c>
      <c r="G64" s="14">
        <v>15</v>
      </c>
    </row>
    <row r="65" spans="1:8" s="16" customFormat="1" ht="82.5" customHeight="1" x14ac:dyDescent="0.25">
      <c r="A65" s="35">
        <v>54</v>
      </c>
      <c r="B65" s="14" t="s">
        <v>106</v>
      </c>
      <c r="C65" s="14"/>
      <c r="D65" s="14" t="s">
        <v>107</v>
      </c>
      <c r="E65" s="15" t="s">
        <v>108</v>
      </c>
      <c r="F65" s="14" t="s">
        <v>105</v>
      </c>
      <c r="G65" s="14">
        <v>15</v>
      </c>
    </row>
    <row r="66" spans="1:8" ht="16.5" customHeight="1" x14ac:dyDescent="0.25">
      <c r="A66" s="49" t="s">
        <v>56</v>
      </c>
      <c r="B66" s="50"/>
      <c r="C66" s="50"/>
      <c r="D66" s="50"/>
      <c r="E66" s="50"/>
      <c r="F66" s="51"/>
      <c r="G66" s="17">
        <f>SUM(G63:G65)</f>
        <v>215</v>
      </c>
      <c r="H66" s="11"/>
    </row>
    <row r="67" spans="1:8" s="27" customFormat="1" ht="27" customHeight="1" x14ac:dyDescent="0.25">
      <c r="A67" s="52" t="s">
        <v>211</v>
      </c>
      <c r="B67" s="53"/>
      <c r="C67" s="53"/>
      <c r="D67" s="53"/>
      <c r="E67" s="53"/>
      <c r="F67" s="53"/>
      <c r="G67" s="22"/>
      <c r="H67" s="23"/>
    </row>
    <row r="68" spans="1:8" ht="69" customHeight="1" x14ac:dyDescent="0.25">
      <c r="A68" s="5">
        <v>55</v>
      </c>
      <c r="B68" s="4" t="s">
        <v>125</v>
      </c>
      <c r="C68" s="14" t="s">
        <v>126</v>
      </c>
      <c r="D68" s="4" t="s">
        <v>127</v>
      </c>
      <c r="E68" s="6" t="s">
        <v>223</v>
      </c>
      <c r="F68" s="4" t="s">
        <v>128</v>
      </c>
      <c r="G68" s="14">
        <v>16</v>
      </c>
    </row>
    <row r="69" spans="1:8" ht="65.25" customHeight="1" x14ac:dyDescent="0.25">
      <c r="A69" s="5">
        <v>56</v>
      </c>
      <c r="B69" s="4" t="s">
        <v>225</v>
      </c>
      <c r="C69" s="14" t="s">
        <v>222</v>
      </c>
      <c r="D69" s="14" t="s">
        <v>230</v>
      </c>
      <c r="E69" s="6" t="s">
        <v>224</v>
      </c>
      <c r="F69" s="4" t="s">
        <v>128</v>
      </c>
      <c r="G69" s="14">
        <v>15</v>
      </c>
    </row>
    <row r="70" spans="1:8" ht="104.25" customHeight="1" x14ac:dyDescent="0.25">
      <c r="A70" s="5">
        <v>57</v>
      </c>
      <c r="B70" s="4" t="s">
        <v>129</v>
      </c>
      <c r="C70" s="14" t="s">
        <v>130</v>
      </c>
      <c r="D70" s="4" t="s">
        <v>251</v>
      </c>
      <c r="E70" s="6" t="s">
        <v>131</v>
      </c>
      <c r="F70" s="4" t="s">
        <v>128</v>
      </c>
      <c r="G70" s="14">
        <v>12</v>
      </c>
    </row>
    <row r="71" spans="1:8" ht="48.75" customHeight="1" x14ac:dyDescent="0.25">
      <c r="A71" s="5">
        <v>58</v>
      </c>
      <c r="B71" s="4" t="s">
        <v>133</v>
      </c>
      <c r="C71" s="14" t="s">
        <v>132</v>
      </c>
      <c r="D71" s="4" t="s">
        <v>134</v>
      </c>
      <c r="E71" s="6" t="s">
        <v>135</v>
      </c>
      <c r="F71" s="4" t="s">
        <v>128</v>
      </c>
      <c r="G71" s="14">
        <v>15</v>
      </c>
    </row>
    <row r="72" spans="1:8" ht="80.25" customHeight="1" x14ac:dyDescent="0.25">
      <c r="A72" s="5">
        <v>59</v>
      </c>
      <c r="B72" s="4" t="s">
        <v>136</v>
      </c>
      <c r="C72" s="14" t="s">
        <v>169</v>
      </c>
      <c r="D72" s="4" t="s">
        <v>137</v>
      </c>
      <c r="E72" s="6" t="s">
        <v>138</v>
      </c>
      <c r="F72" s="4" t="s">
        <v>139</v>
      </c>
      <c r="G72" s="14">
        <v>15</v>
      </c>
    </row>
    <row r="73" spans="1:8" ht="18.75" customHeight="1" x14ac:dyDescent="0.25">
      <c r="A73" s="49" t="s">
        <v>56</v>
      </c>
      <c r="B73" s="50"/>
      <c r="C73" s="50"/>
      <c r="D73" s="50"/>
      <c r="E73" s="50"/>
      <c r="F73" s="51"/>
      <c r="G73" s="17">
        <f>SUM(G68:G72)</f>
        <v>73</v>
      </c>
      <c r="H73" s="11"/>
    </row>
    <row r="74" spans="1:8" s="27" customFormat="1" ht="24.75" customHeight="1" x14ac:dyDescent="0.25">
      <c r="A74" s="52" t="s">
        <v>220</v>
      </c>
      <c r="B74" s="53"/>
      <c r="C74" s="53"/>
      <c r="D74" s="53"/>
      <c r="E74" s="53"/>
      <c r="F74" s="53"/>
      <c r="G74" s="22"/>
    </row>
    <row r="75" spans="1:8" s="16" customFormat="1" ht="70.5" customHeight="1" x14ac:dyDescent="0.25">
      <c r="A75" s="35">
        <v>60</v>
      </c>
      <c r="B75" s="14" t="s">
        <v>88</v>
      </c>
      <c r="C75" s="14" t="s">
        <v>239</v>
      </c>
      <c r="D75" s="14" t="s">
        <v>240</v>
      </c>
      <c r="E75" s="15" t="s">
        <v>89</v>
      </c>
      <c r="F75" s="14" t="s">
        <v>221</v>
      </c>
      <c r="G75" s="41">
        <v>20</v>
      </c>
    </row>
    <row r="76" spans="1:8" ht="16.5" customHeight="1" x14ac:dyDescent="0.25">
      <c r="A76" s="49" t="s">
        <v>56</v>
      </c>
      <c r="B76" s="50"/>
      <c r="C76" s="50"/>
      <c r="D76" s="50"/>
      <c r="E76" s="50"/>
      <c r="F76" s="51"/>
      <c r="G76" s="17">
        <f>SUM(G75)</f>
        <v>20</v>
      </c>
      <c r="H76" s="11"/>
    </row>
    <row r="77" spans="1:8" s="27" customFormat="1" ht="27" customHeight="1" x14ac:dyDescent="0.25">
      <c r="A77" s="52" t="s">
        <v>217</v>
      </c>
      <c r="B77" s="53"/>
      <c r="C77" s="53"/>
      <c r="D77" s="53"/>
      <c r="E77" s="53"/>
      <c r="F77" s="53"/>
      <c r="G77" s="22"/>
    </row>
    <row r="78" spans="1:8" s="27" customFormat="1" ht="63.75" customHeight="1" x14ac:dyDescent="0.25">
      <c r="A78" s="14">
        <v>61</v>
      </c>
      <c r="B78" s="14" t="s">
        <v>262</v>
      </c>
      <c r="C78" s="14" t="s">
        <v>242</v>
      </c>
      <c r="D78" s="14" t="s">
        <v>263</v>
      </c>
      <c r="E78" s="14"/>
      <c r="F78" s="45" t="s">
        <v>264</v>
      </c>
      <c r="G78" s="14">
        <v>52</v>
      </c>
    </row>
    <row r="79" spans="1:8" ht="56.25" customHeight="1" x14ac:dyDescent="0.25">
      <c r="A79" s="5">
        <v>62</v>
      </c>
      <c r="B79" s="4" t="s">
        <v>140</v>
      </c>
      <c r="C79" s="19" t="s">
        <v>243</v>
      </c>
      <c r="D79" s="4" t="s">
        <v>141</v>
      </c>
      <c r="E79" s="6" t="s">
        <v>142</v>
      </c>
      <c r="F79" s="4" t="s">
        <v>210</v>
      </c>
      <c r="G79" s="14">
        <v>35</v>
      </c>
      <c r="H79" s="18"/>
    </row>
    <row r="80" spans="1:8" ht="18.75" customHeight="1" x14ac:dyDescent="0.25">
      <c r="A80" s="49" t="s">
        <v>56</v>
      </c>
      <c r="B80" s="50"/>
      <c r="C80" s="50"/>
      <c r="D80" s="50"/>
      <c r="E80" s="50"/>
      <c r="F80" s="51"/>
      <c r="G80" s="17">
        <f>SUM(G78:G79)</f>
        <v>87</v>
      </c>
      <c r="H80" s="11"/>
    </row>
    <row r="81" spans="1:8" s="27" customFormat="1" ht="24.75" customHeight="1" x14ac:dyDescent="0.25">
      <c r="A81" s="52" t="s">
        <v>218</v>
      </c>
      <c r="B81" s="56"/>
      <c r="C81" s="56"/>
      <c r="D81" s="56"/>
      <c r="E81" s="56"/>
      <c r="F81" s="56"/>
      <c r="G81" s="22"/>
    </row>
    <row r="82" spans="1:8" ht="59.25" customHeight="1" x14ac:dyDescent="0.25">
      <c r="A82" s="5">
        <v>63</v>
      </c>
      <c r="B82" s="4" t="s">
        <v>109</v>
      </c>
      <c r="C82" s="19"/>
      <c r="D82" s="4" t="s">
        <v>110</v>
      </c>
      <c r="E82" s="6"/>
      <c r="F82" s="4" t="s">
        <v>274</v>
      </c>
      <c r="G82" s="14">
        <v>19</v>
      </c>
    </row>
    <row r="83" spans="1:8" s="16" customFormat="1" ht="64.5" customHeight="1" x14ac:dyDescent="0.25">
      <c r="A83" s="35">
        <v>64</v>
      </c>
      <c r="B83" s="14" t="s">
        <v>111</v>
      </c>
      <c r="C83" s="14"/>
      <c r="D83" s="10" t="s">
        <v>173</v>
      </c>
      <c r="E83" s="15"/>
      <c r="F83" s="14" t="s">
        <v>274</v>
      </c>
      <c r="G83" s="14">
        <v>250</v>
      </c>
    </row>
    <row r="84" spans="1:8" ht="60" x14ac:dyDescent="0.25">
      <c r="A84" s="5">
        <v>65</v>
      </c>
      <c r="B84" s="4" t="s">
        <v>112</v>
      </c>
      <c r="C84" s="19"/>
      <c r="D84" s="4" t="s">
        <v>113</v>
      </c>
      <c r="E84" s="6" t="s">
        <v>114</v>
      </c>
      <c r="F84" s="4" t="s">
        <v>274</v>
      </c>
      <c r="G84" s="14">
        <v>10</v>
      </c>
    </row>
    <row r="85" spans="1:8" ht="38.25" customHeight="1" x14ac:dyDescent="0.25">
      <c r="A85" s="5">
        <v>66</v>
      </c>
      <c r="B85" s="4" t="s">
        <v>119</v>
      </c>
      <c r="C85" s="19" t="s">
        <v>115</v>
      </c>
      <c r="D85" s="14" t="s">
        <v>116</v>
      </c>
      <c r="E85" s="6"/>
      <c r="F85" s="4" t="s">
        <v>274</v>
      </c>
      <c r="G85" s="14">
        <v>15</v>
      </c>
    </row>
    <row r="86" spans="1:8" ht="75" x14ac:dyDescent="0.25">
      <c r="A86" s="5">
        <v>67</v>
      </c>
      <c r="B86" s="14" t="s">
        <v>117</v>
      </c>
      <c r="C86" s="19"/>
      <c r="D86" s="4" t="s">
        <v>118</v>
      </c>
      <c r="E86" s="4"/>
      <c r="F86" s="4" t="s">
        <v>274</v>
      </c>
      <c r="G86" s="14">
        <v>5</v>
      </c>
    </row>
    <row r="87" spans="1:8" ht="16.5" customHeight="1" x14ac:dyDescent="0.25">
      <c r="A87" s="49" t="s">
        <v>56</v>
      </c>
      <c r="B87" s="50"/>
      <c r="C87" s="50"/>
      <c r="D87" s="50"/>
      <c r="E87" s="50"/>
      <c r="F87" s="51"/>
      <c r="G87" s="17">
        <f>SUM(G82:G86)</f>
        <v>299</v>
      </c>
      <c r="H87" s="11"/>
    </row>
    <row r="88" spans="1:8" s="27" customFormat="1" ht="36.75" customHeight="1" x14ac:dyDescent="0.25">
      <c r="A88" s="52" t="s">
        <v>219</v>
      </c>
      <c r="B88" s="53"/>
      <c r="C88" s="53"/>
      <c r="D88" s="53"/>
      <c r="E88" s="53"/>
      <c r="F88" s="53"/>
      <c r="G88" s="22"/>
    </row>
    <row r="89" spans="1:8" ht="60" x14ac:dyDescent="0.25">
      <c r="A89" s="5">
        <v>68</v>
      </c>
      <c r="B89" s="4" t="s">
        <v>120</v>
      </c>
      <c r="C89" s="19" t="s">
        <v>87</v>
      </c>
      <c r="D89" s="4" t="s">
        <v>121</v>
      </c>
      <c r="E89" s="6" t="s">
        <v>122</v>
      </c>
      <c r="F89" s="4" t="s">
        <v>174</v>
      </c>
      <c r="G89" s="14">
        <v>110</v>
      </c>
    </row>
    <row r="90" spans="1:8" s="16" customFormat="1" ht="87" customHeight="1" x14ac:dyDescent="0.25">
      <c r="A90" s="35">
        <v>69</v>
      </c>
      <c r="B90" s="14" t="s">
        <v>237</v>
      </c>
      <c r="C90" s="14"/>
      <c r="D90" s="14" t="s">
        <v>123</v>
      </c>
      <c r="E90" s="15" t="s">
        <v>236</v>
      </c>
      <c r="F90" s="14" t="s">
        <v>124</v>
      </c>
      <c r="G90" s="14">
        <v>23</v>
      </c>
    </row>
    <row r="91" spans="1:8" ht="16.5" customHeight="1" x14ac:dyDescent="0.25">
      <c r="A91" s="49" t="s">
        <v>56</v>
      </c>
      <c r="B91" s="50"/>
      <c r="C91" s="50"/>
      <c r="D91" s="50"/>
      <c r="E91" s="50"/>
      <c r="F91" s="51"/>
      <c r="G91" s="17">
        <f>SUM(G89:G90)</f>
        <v>133</v>
      </c>
      <c r="H91" s="11"/>
    </row>
    <row r="92" spans="1:8" s="27" customFormat="1" ht="24.75" customHeight="1" x14ac:dyDescent="0.25">
      <c r="A92" s="52" t="s">
        <v>235</v>
      </c>
      <c r="B92" s="53"/>
      <c r="C92" s="53"/>
      <c r="D92" s="53"/>
      <c r="E92" s="53"/>
      <c r="F92" s="53"/>
      <c r="G92" s="22"/>
    </row>
    <row r="93" spans="1:8" s="16" customFormat="1" ht="144.75" customHeight="1" x14ac:dyDescent="0.25">
      <c r="A93" s="35">
        <v>70</v>
      </c>
      <c r="B93" s="10" t="s">
        <v>267</v>
      </c>
      <c r="C93" s="14" t="s">
        <v>164</v>
      </c>
      <c r="D93" s="14" t="s">
        <v>163</v>
      </c>
      <c r="E93" s="15" t="s">
        <v>190</v>
      </c>
      <c r="F93" s="14" t="s">
        <v>216</v>
      </c>
      <c r="G93" s="14">
        <v>35</v>
      </c>
      <c r="H93" s="42"/>
    </row>
    <row r="94" spans="1:8" ht="16.5" customHeight="1" x14ac:dyDescent="0.25">
      <c r="A94" s="49" t="s">
        <v>56</v>
      </c>
      <c r="B94" s="50"/>
      <c r="C94" s="50"/>
      <c r="D94" s="50"/>
      <c r="E94" s="50"/>
      <c r="F94" s="51"/>
      <c r="G94" s="17">
        <v>35</v>
      </c>
      <c r="H94" s="11"/>
    </row>
    <row r="95" spans="1:8" ht="27" customHeight="1" x14ac:dyDescent="0.25">
      <c r="A95" s="52" t="s">
        <v>151</v>
      </c>
      <c r="B95" s="53"/>
      <c r="C95" s="53"/>
      <c r="D95" s="53"/>
      <c r="E95" s="53"/>
      <c r="F95" s="53"/>
      <c r="G95" s="22"/>
    </row>
    <row r="96" spans="1:8" s="16" customFormat="1" ht="67.5" customHeight="1" x14ac:dyDescent="0.25">
      <c r="A96" s="35">
        <v>71</v>
      </c>
      <c r="B96" s="14" t="s">
        <v>152</v>
      </c>
      <c r="C96" s="14" t="s">
        <v>77</v>
      </c>
      <c r="D96" s="14" t="s">
        <v>156</v>
      </c>
      <c r="E96" s="15"/>
      <c r="F96" s="14" t="s">
        <v>155</v>
      </c>
      <c r="G96" s="14">
        <v>25</v>
      </c>
    </row>
    <row r="97" spans="1:8" s="16" customFormat="1" ht="82.5" customHeight="1" x14ac:dyDescent="0.25">
      <c r="A97" s="35">
        <v>72</v>
      </c>
      <c r="B97" s="14" t="s">
        <v>152</v>
      </c>
      <c r="C97" s="14" t="s">
        <v>153</v>
      </c>
      <c r="D97" s="14" t="s">
        <v>154</v>
      </c>
      <c r="E97" s="15"/>
      <c r="F97" s="14" t="s">
        <v>155</v>
      </c>
      <c r="G97" s="14">
        <v>6</v>
      </c>
    </row>
    <row r="98" spans="1:8" s="16" customFormat="1" ht="82.5" customHeight="1" x14ac:dyDescent="0.25">
      <c r="A98" s="35">
        <v>73</v>
      </c>
      <c r="B98" s="14" t="s">
        <v>152</v>
      </c>
      <c r="C98" s="14" t="s">
        <v>81</v>
      </c>
      <c r="D98" s="10" t="s">
        <v>175</v>
      </c>
      <c r="E98" s="15"/>
      <c r="F98" s="14" t="s">
        <v>155</v>
      </c>
      <c r="G98" s="14">
        <v>4</v>
      </c>
    </row>
    <row r="99" spans="1:8" ht="16.5" customHeight="1" x14ac:dyDescent="0.25">
      <c r="A99" s="49" t="s">
        <v>56</v>
      </c>
      <c r="B99" s="50"/>
      <c r="C99" s="50"/>
      <c r="D99" s="50"/>
      <c r="E99" s="50"/>
      <c r="F99" s="51"/>
      <c r="G99" s="17">
        <f>SUM(G96:G98)</f>
        <v>35</v>
      </c>
      <c r="H99" s="11"/>
    </row>
    <row r="100" spans="1:8" s="27" customFormat="1" ht="27" customHeight="1" x14ac:dyDescent="0.25">
      <c r="A100" s="52" t="s">
        <v>195</v>
      </c>
      <c r="B100" s="53"/>
      <c r="C100" s="53"/>
      <c r="D100" s="53"/>
      <c r="E100" s="53"/>
      <c r="F100" s="53"/>
      <c r="G100" s="22"/>
    </row>
    <row r="101" spans="1:8" s="16" customFormat="1" ht="78" customHeight="1" x14ac:dyDescent="0.25">
      <c r="A101" s="35">
        <v>74</v>
      </c>
      <c r="B101" s="14" t="s">
        <v>196</v>
      </c>
      <c r="C101" s="19" t="s">
        <v>231</v>
      </c>
      <c r="D101" s="14" t="s">
        <v>233</v>
      </c>
      <c r="E101" s="15"/>
      <c r="F101" s="14" t="s">
        <v>200</v>
      </c>
      <c r="G101" s="14">
        <v>6</v>
      </c>
    </row>
    <row r="102" spans="1:8" s="16" customFormat="1" ht="74.25" customHeight="1" x14ac:dyDescent="0.25">
      <c r="A102" s="35">
        <v>75</v>
      </c>
      <c r="B102" s="14" t="s">
        <v>197</v>
      </c>
      <c r="C102" s="19" t="s">
        <v>77</v>
      </c>
      <c r="D102" s="14" t="s">
        <v>232</v>
      </c>
      <c r="E102" s="15"/>
      <c r="F102" s="14" t="s">
        <v>200</v>
      </c>
      <c r="G102" s="14">
        <v>10</v>
      </c>
    </row>
    <row r="103" spans="1:8" s="16" customFormat="1" ht="57.75" customHeight="1" x14ac:dyDescent="0.25">
      <c r="A103" s="35">
        <v>76</v>
      </c>
      <c r="B103" s="14" t="s">
        <v>198</v>
      </c>
      <c r="C103" s="19" t="s">
        <v>201</v>
      </c>
      <c r="D103" s="10" t="s">
        <v>253</v>
      </c>
      <c r="E103" s="15"/>
      <c r="F103" s="14" t="s">
        <v>200</v>
      </c>
      <c r="G103" s="10">
        <v>4</v>
      </c>
    </row>
    <row r="104" spans="1:8" s="16" customFormat="1" ht="50.25" customHeight="1" x14ac:dyDescent="0.25">
      <c r="A104" s="35">
        <v>77</v>
      </c>
      <c r="B104" s="14" t="s">
        <v>199</v>
      </c>
      <c r="C104" s="19" t="s">
        <v>202</v>
      </c>
      <c r="D104" s="14" t="s">
        <v>234</v>
      </c>
      <c r="E104" s="15"/>
      <c r="F104" s="14" t="s">
        <v>200</v>
      </c>
      <c r="G104" s="14">
        <v>5</v>
      </c>
    </row>
    <row r="105" spans="1:8" ht="18.75" customHeight="1" x14ac:dyDescent="0.25">
      <c r="A105" s="49" t="s">
        <v>56</v>
      </c>
      <c r="B105" s="50"/>
      <c r="C105" s="50"/>
      <c r="D105" s="50"/>
      <c r="E105" s="50"/>
      <c r="F105" s="51"/>
      <c r="G105" s="17">
        <f>SUM(G101:G104)</f>
        <v>25</v>
      </c>
      <c r="H105" s="11"/>
    </row>
    <row r="106" spans="1:8" s="27" customFormat="1" ht="27" customHeight="1" x14ac:dyDescent="0.25">
      <c r="A106" s="52" t="s">
        <v>203</v>
      </c>
      <c r="B106" s="53"/>
      <c r="C106" s="53"/>
      <c r="D106" s="53"/>
      <c r="E106" s="53"/>
      <c r="F106" s="53"/>
      <c r="G106" s="22"/>
    </row>
    <row r="107" spans="1:8" ht="60" customHeight="1" x14ac:dyDescent="0.25">
      <c r="A107" s="5">
        <v>78</v>
      </c>
      <c r="B107" s="4" t="s">
        <v>204</v>
      </c>
      <c r="C107" s="19" t="s">
        <v>205</v>
      </c>
      <c r="D107" s="4" t="s">
        <v>206</v>
      </c>
      <c r="E107" s="6"/>
      <c r="F107" s="4" t="s">
        <v>200</v>
      </c>
      <c r="G107" s="14">
        <v>10</v>
      </c>
    </row>
    <row r="108" spans="1:8" ht="18.75" customHeight="1" x14ac:dyDescent="0.25">
      <c r="A108" s="49" t="s">
        <v>56</v>
      </c>
      <c r="B108" s="50"/>
      <c r="C108" s="50"/>
      <c r="D108" s="50"/>
      <c r="E108" s="50"/>
      <c r="F108" s="51"/>
      <c r="G108" s="17">
        <f>SUM(G107:G107)</f>
        <v>10</v>
      </c>
      <c r="H108" s="11"/>
    </row>
    <row r="109" spans="1:8" s="27" customFormat="1" ht="27" customHeight="1" x14ac:dyDescent="0.25">
      <c r="A109" s="52" t="s">
        <v>143</v>
      </c>
      <c r="B109" s="53"/>
      <c r="C109" s="53"/>
      <c r="D109" s="53"/>
      <c r="E109" s="53"/>
      <c r="F109" s="53"/>
      <c r="G109" s="22"/>
    </row>
    <row r="110" spans="1:8" ht="75" customHeight="1" x14ac:dyDescent="0.25">
      <c r="A110" s="5">
        <v>79</v>
      </c>
      <c r="B110" s="4" t="s">
        <v>145</v>
      </c>
      <c r="C110" s="19" t="s">
        <v>147</v>
      </c>
      <c r="D110" s="4" t="s">
        <v>144</v>
      </c>
      <c r="E110" s="6"/>
      <c r="F110" s="4" t="s">
        <v>146</v>
      </c>
      <c r="G110" s="14">
        <v>250</v>
      </c>
    </row>
    <row r="111" spans="1:8" s="16" customFormat="1" ht="108" customHeight="1" x14ac:dyDescent="0.25">
      <c r="A111" s="35">
        <v>80</v>
      </c>
      <c r="B111" s="14" t="s">
        <v>179</v>
      </c>
      <c r="C111" s="14" t="s">
        <v>172</v>
      </c>
      <c r="D111" s="14" t="s">
        <v>170</v>
      </c>
      <c r="E111" s="15" t="s">
        <v>171</v>
      </c>
      <c r="F111" s="14" t="s">
        <v>176</v>
      </c>
      <c r="G111" s="14">
        <v>350</v>
      </c>
    </row>
    <row r="112" spans="1:8" s="16" customFormat="1" ht="75" customHeight="1" x14ac:dyDescent="0.25">
      <c r="A112" s="35">
        <v>81</v>
      </c>
      <c r="B112" s="14" t="s">
        <v>148</v>
      </c>
      <c r="C112" s="14" t="s">
        <v>150</v>
      </c>
      <c r="D112" s="14" t="s">
        <v>149</v>
      </c>
      <c r="E112" s="15"/>
      <c r="F112" s="14" t="s">
        <v>180</v>
      </c>
      <c r="G112" s="14">
        <v>60</v>
      </c>
    </row>
    <row r="113" spans="1:8" ht="18.75" customHeight="1" x14ac:dyDescent="0.25">
      <c r="A113" s="49" t="s">
        <v>56</v>
      </c>
      <c r="B113" s="50"/>
      <c r="C113" s="50"/>
      <c r="D113" s="50"/>
      <c r="E113" s="50"/>
      <c r="F113" s="51"/>
      <c r="G113" s="17">
        <f>SUM(G110:G112)</f>
        <v>660</v>
      </c>
      <c r="H113" s="11"/>
    </row>
    <row r="114" spans="1:8" ht="37.5" customHeight="1" x14ac:dyDescent="0.25">
      <c r="A114" s="52" t="s">
        <v>266</v>
      </c>
      <c r="B114" s="56"/>
      <c r="C114" s="56"/>
      <c r="D114" s="56"/>
      <c r="E114" s="56"/>
      <c r="F114" s="56"/>
      <c r="G114" s="57"/>
      <c r="H114" s="11"/>
    </row>
    <row r="115" spans="1:8" ht="106.5" customHeight="1" x14ac:dyDescent="0.25">
      <c r="A115" s="4">
        <v>82</v>
      </c>
      <c r="B115" s="4" t="s">
        <v>271</v>
      </c>
      <c r="C115" s="4"/>
      <c r="D115" s="4" t="s">
        <v>244</v>
      </c>
      <c r="E115" s="6" t="s">
        <v>99</v>
      </c>
      <c r="F115" s="4" t="s">
        <v>269</v>
      </c>
      <c r="G115" s="33">
        <v>70</v>
      </c>
      <c r="H115" s="11"/>
    </row>
    <row r="116" spans="1:8" ht="136.5" customHeight="1" x14ac:dyDescent="0.25">
      <c r="A116" s="4">
        <v>83</v>
      </c>
      <c r="B116" s="4" t="s">
        <v>272</v>
      </c>
      <c r="C116" s="4"/>
      <c r="D116" s="43" t="s">
        <v>261</v>
      </c>
      <c r="E116" s="4"/>
      <c r="F116" s="4" t="s">
        <v>270</v>
      </c>
      <c r="G116" s="33">
        <v>521</v>
      </c>
      <c r="H116" s="11"/>
    </row>
    <row r="117" spans="1:8" ht="105" customHeight="1" x14ac:dyDescent="0.25">
      <c r="A117" s="4">
        <v>84</v>
      </c>
      <c r="B117" s="4" t="s">
        <v>246</v>
      </c>
      <c r="C117" s="4"/>
      <c r="D117" s="4" t="s">
        <v>247</v>
      </c>
      <c r="E117" s="6" t="s">
        <v>268</v>
      </c>
      <c r="F117" s="4" t="s">
        <v>265</v>
      </c>
      <c r="G117" s="33">
        <v>100</v>
      </c>
      <c r="H117" s="11"/>
    </row>
    <row r="118" spans="1:8" ht="69.75" customHeight="1" x14ac:dyDescent="0.25">
      <c r="A118" s="4">
        <v>85</v>
      </c>
      <c r="B118" s="4" t="s">
        <v>273</v>
      </c>
      <c r="C118" s="4"/>
      <c r="D118" s="4" t="s">
        <v>248</v>
      </c>
      <c r="E118" s="4"/>
      <c r="F118" s="4" t="s">
        <v>265</v>
      </c>
      <c r="G118" s="33">
        <v>25</v>
      </c>
      <c r="H118" s="11"/>
    </row>
    <row r="119" spans="1:8" ht="76.5" customHeight="1" x14ac:dyDescent="0.25">
      <c r="A119" s="4">
        <v>86</v>
      </c>
      <c r="B119" s="4" t="s">
        <v>275</v>
      </c>
      <c r="C119" s="4"/>
      <c r="D119" s="4" t="s">
        <v>252</v>
      </c>
      <c r="E119" s="4"/>
      <c r="F119" s="4" t="s">
        <v>265</v>
      </c>
      <c r="G119" s="33">
        <v>400</v>
      </c>
      <c r="H119" s="11"/>
    </row>
    <row r="120" spans="1:8" s="16" customFormat="1" ht="24" customHeight="1" x14ac:dyDescent="0.25">
      <c r="A120" s="44"/>
      <c r="B120" s="45"/>
      <c r="C120" s="45"/>
      <c r="D120" s="45"/>
      <c r="E120" s="46"/>
      <c r="F120" s="47" t="s">
        <v>245</v>
      </c>
      <c r="G120" s="17">
        <f>SUM(G115:G119)</f>
        <v>1116</v>
      </c>
      <c r="H120" s="42"/>
    </row>
    <row r="121" spans="1:8" s="16" customFormat="1" ht="29.25" customHeight="1" x14ac:dyDescent="0.25">
      <c r="A121" s="52" t="s">
        <v>276</v>
      </c>
      <c r="B121" s="75"/>
      <c r="C121" s="75"/>
      <c r="D121" s="75"/>
      <c r="E121" s="75"/>
      <c r="F121" s="75"/>
      <c r="G121" s="76"/>
      <c r="H121" s="42"/>
    </row>
    <row r="122" spans="1:8" s="16" customFormat="1" ht="74.25" customHeight="1" x14ac:dyDescent="0.25">
      <c r="A122" s="35">
        <v>87</v>
      </c>
      <c r="B122" s="14" t="s">
        <v>277</v>
      </c>
      <c r="C122" s="45"/>
      <c r="D122" s="14" t="s">
        <v>278</v>
      </c>
      <c r="E122" s="77"/>
      <c r="F122" s="14" t="s">
        <v>209</v>
      </c>
      <c r="G122" s="14">
        <v>20</v>
      </c>
      <c r="H122" s="42"/>
    </row>
    <row r="123" spans="1:8" s="16" customFormat="1" ht="24" customHeight="1" x14ac:dyDescent="0.25">
      <c r="A123" s="44"/>
      <c r="B123" s="74"/>
      <c r="C123" s="45"/>
      <c r="D123" s="45"/>
      <c r="E123" s="46"/>
      <c r="F123" s="78" t="s">
        <v>279</v>
      </c>
      <c r="G123" s="17">
        <v>20</v>
      </c>
      <c r="H123" s="42"/>
    </row>
    <row r="124" spans="1:8" ht="18.75" customHeight="1" x14ac:dyDescent="0.25">
      <c r="A124" s="49" t="s">
        <v>181</v>
      </c>
      <c r="B124" s="54"/>
      <c r="C124" s="54"/>
      <c r="D124" s="54"/>
      <c r="E124" s="54"/>
      <c r="F124" s="55"/>
      <c r="G124" s="17">
        <v>7865</v>
      </c>
      <c r="H124" s="11"/>
    </row>
    <row r="128" spans="1:8" ht="408.75" customHeight="1" x14ac:dyDescent="0.25">
      <c r="B128" s="48" t="s">
        <v>280</v>
      </c>
      <c r="C128" s="48"/>
      <c r="D128" s="48"/>
    </row>
  </sheetData>
  <mergeCells count="69">
    <mergeCell ref="A39:F39"/>
    <mergeCell ref="A40:F40"/>
    <mergeCell ref="C41:C43"/>
    <mergeCell ref="A45:F45"/>
    <mergeCell ref="A113:F113"/>
    <mergeCell ref="A46:F46"/>
    <mergeCell ref="A55:F55"/>
    <mergeCell ref="A74:F74"/>
    <mergeCell ref="A61:F61"/>
    <mergeCell ref="A56:F56"/>
    <mergeCell ref="C47:C48"/>
    <mergeCell ref="A76:F76"/>
    <mergeCell ref="A77:F77"/>
    <mergeCell ref="A109:F109"/>
    <mergeCell ref="A87:F87"/>
    <mergeCell ref="C52:C54"/>
    <mergeCell ref="C30:C34"/>
    <mergeCell ref="D30:D34"/>
    <mergeCell ref="E30:E34"/>
    <mergeCell ref="C35:C38"/>
    <mergeCell ref="D35:D38"/>
    <mergeCell ref="E35:E38"/>
    <mergeCell ref="C24:C26"/>
    <mergeCell ref="D24:D25"/>
    <mergeCell ref="E24:E26"/>
    <mergeCell ref="C27:C29"/>
    <mergeCell ref="D27:D29"/>
    <mergeCell ref="E27:E29"/>
    <mergeCell ref="C18:C20"/>
    <mergeCell ref="D18:D20"/>
    <mergeCell ref="E18:E20"/>
    <mergeCell ref="C21:C23"/>
    <mergeCell ref="D21:D22"/>
    <mergeCell ref="C14:C17"/>
    <mergeCell ref="D14:D15"/>
    <mergeCell ref="E14:E15"/>
    <mergeCell ref="D16:D17"/>
    <mergeCell ref="E16:E17"/>
    <mergeCell ref="E7:E9"/>
    <mergeCell ref="C10:C13"/>
    <mergeCell ref="D10:D13"/>
    <mergeCell ref="E10:E13"/>
    <mergeCell ref="C7:C9"/>
    <mergeCell ref="D7:D9"/>
    <mergeCell ref="A1:G1"/>
    <mergeCell ref="A3:F3"/>
    <mergeCell ref="C4:C6"/>
    <mergeCell ref="D4:D5"/>
    <mergeCell ref="E4:E6"/>
    <mergeCell ref="A62:F62"/>
    <mergeCell ref="A81:F81"/>
    <mergeCell ref="A88:F88"/>
    <mergeCell ref="A66:F66"/>
    <mergeCell ref="A91:F91"/>
    <mergeCell ref="B128:D128"/>
    <mergeCell ref="A80:F80"/>
    <mergeCell ref="A67:F67"/>
    <mergeCell ref="A73:F73"/>
    <mergeCell ref="A92:F92"/>
    <mergeCell ref="A94:F94"/>
    <mergeCell ref="A108:F108"/>
    <mergeCell ref="A124:F124"/>
    <mergeCell ref="A106:F106"/>
    <mergeCell ref="A95:F95"/>
    <mergeCell ref="A100:F100"/>
    <mergeCell ref="A105:F105"/>
    <mergeCell ref="A99:F99"/>
    <mergeCell ref="A114:G114"/>
    <mergeCell ref="A121:G121"/>
  </mergeCells>
  <hyperlinks>
    <hyperlink ref="E47" r:id="rId1"/>
    <hyperlink ref="E48" r:id="rId2"/>
    <hyperlink ref="E57" r:id="rId3"/>
    <hyperlink ref="E60" r:id="rId4"/>
    <hyperlink ref="E65" r:id="rId5"/>
    <hyperlink ref="E84" r:id="rId6"/>
    <hyperlink ref="E89" r:id="rId7"/>
    <hyperlink ref="E4" r:id="rId8"/>
    <hyperlink ref="E7" r:id="rId9"/>
    <hyperlink ref="E10" r:id="rId10"/>
    <hyperlink ref="E14" r:id="rId11"/>
    <hyperlink ref="E16" r:id="rId12"/>
    <hyperlink ref="E18" r:id="rId13"/>
    <hyperlink ref="E21" r:id="rId14"/>
    <hyperlink ref="E22" r:id="rId15"/>
    <hyperlink ref="E24" r:id="rId16"/>
    <hyperlink ref="E27" r:id="rId17"/>
    <hyperlink ref="E30" r:id="rId18"/>
    <hyperlink ref="E35" r:id="rId19"/>
    <hyperlink ref="E41" r:id="rId20"/>
    <hyperlink ref="E42" r:id="rId21"/>
    <hyperlink ref="E44" r:id="rId22"/>
    <hyperlink ref="D111" r:id="rId23" display="https://dobro.ru/volunteers/92561206"/>
    <hyperlink ref="E58" r:id="rId24"/>
    <hyperlink ref="E70" r:id="rId25"/>
    <hyperlink ref="E71" r:id="rId26"/>
    <hyperlink ref="E72" r:id="rId27"/>
    <hyperlink ref="E68" r:id="rId28"/>
    <hyperlink ref="E69" r:id="rId29"/>
    <hyperlink ref="E63" r:id="rId30"/>
    <hyperlink ref="E64" r:id="rId31"/>
    <hyperlink ref="E93" r:id="rId32"/>
    <hyperlink ref="E90" r:id="rId33"/>
    <hyperlink ref="E115" r:id="rId34"/>
    <hyperlink ref="E117" r:id="rId35"/>
  </hyperlinks>
  <pageMargins left="0.7" right="0.7" top="0.75" bottom="0.75" header="0.3" footer="0.3"/>
  <pageSetup paperSize="9" scale="10" fitToHeight="0" orientation="landscape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2025-04-22T10:23:48Z</dcterms:modified>
</cp:coreProperties>
</file>