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\обмен\Охранова Е. А\Бюджет 2022\приложения на Думу\"/>
    </mc:Choice>
  </mc:AlternateContent>
  <bookViews>
    <workbookView xWindow="0" yWindow="0" windowWidth="28800" windowHeight="11835"/>
  </bookViews>
  <sheets>
    <sheet name="1" sheetId="6" r:id="rId1"/>
  </sheets>
  <calcPr calcId="152511" iterate="1"/>
</workbook>
</file>

<file path=xl/calcChain.xml><?xml version="1.0" encoding="utf-8"?>
<calcChain xmlns="http://schemas.openxmlformats.org/spreadsheetml/2006/main">
  <c r="E16" i="6" l="1"/>
  <c r="E14" i="6"/>
  <c r="E17" i="6" l="1"/>
  <c r="F14" i="6"/>
  <c r="G14" i="6"/>
  <c r="H14" i="6"/>
  <c r="I14" i="6"/>
  <c r="F16" i="6"/>
  <c r="G16" i="6"/>
  <c r="H16" i="6"/>
  <c r="I16" i="6"/>
  <c r="I17" i="6" l="1"/>
  <c r="F17" i="6"/>
  <c r="G17" i="6"/>
  <c r="H17" i="6"/>
</calcChain>
</file>

<file path=xl/sharedStrings.xml><?xml version="1.0" encoding="utf-8"?>
<sst xmlns="http://schemas.openxmlformats.org/spreadsheetml/2006/main" count="33" uniqueCount="33">
  <si>
    <t>Наименование налога</t>
  </si>
  <si>
    <t xml:space="preserve">Ветераны Великой Отечественной войны
</t>
  </si>
  <si>
    <t xml:space="preserve">Лица, в составе семьи которых имеется ребенок-инвалид в возрасте до 18 лет
</t>
  </si>
  <si>
    <t xml:space="preserve">Инвалиды I и II групп инвалидности, также неработающие инвалиды III группы
</t>
  </si>
  <si>
    <t xml:space="preserve">Инвалиды с детства
</t>
  </si>
  <si>
    <t xml:space="preserve">Реабилитированные лица и граждане, признанные пострадавшими от политических репрессий
</t>
  </si>
  <si>
    <t xml:space="preserve">Неработающие пенсионеры, получающие трудовую пенсию по старости или трудовую пенсию по случаю потери кормильца, в отношении земельных участков, принадлежащих им на праве собственности, праве постоянного (бессрочного) пользования или праве пожизненного наследуемого владения, не используемых ими в предпринимательской деятельности: 
• находящихся в составе дачных, садоводческих и огороднических объединений; 
• предназначенных для размещения гаражей
</t>
  </si>
  <si>
    <t>Земельный налог</t>
  </si>
  <si>
    <t>Итого по земельному налогу</t>
  </si>
  <si>
    <t>Лица, в составе семьи которых имеется ребенок-инвалид в возрасте до 18 лет</t>
  </si>
  <si>
    <t>Налог на имущество физических лиц</t>
  </si>
  <si>
    <t>Итого по налогу на имущество физических лиц</t>
  </si>
  <si>
    <t>п. 4 Решения Думы города Ханты-Мансийска от 31.10.2014 № 551-V РД  «О налоге на имущество физических лиц»</t>
  </si>
  <si>
    <t>Итого по двум налогам</t>
  </si>
  <si>
    <t>Приложение 5 к пояснительной записке</t>
  </si>
  <si>
    <t>2022 год (прогноз)</t>
  </si>
  <si>
    <t>пп. 1 п. 5.2 Решения Думы города Ханты-Мансийска  от 28.10.2005 № 116  «О земельном налоге» (далее - Решение № 116)</t>
  </si>
  <si>
    <t>пп. 2 п. 5.2 Решения  № 116</t>
  </si>
  <si>
    <t>пп. 3 п. 5.2 Решения  № 116</t>
  </si>
  <si>
    <t>пп. 4 п. 5.2 Решения  № 116</t>
  </si>
  <si>
    <t>пп. 5 п. 5.2 Решения  № 116</t>
  </si>
  <si>
    <t xml:space="preserve"> п. 5.3 Решения  № 116</t>
  </si>
  <si>
    <t xml:space="preserve"> п. 5.4 Решения  № 116</t>
  </si>
  <si>
    <t>Социально ориентированные некоммерческие организации, состоящие в Реестре социально ориентированных некоммерческих организаций в соответствии с постановлением Администрации города Ханты-Мансийска от 15 марта 2017 года № 180 «О Реестре социально ориентированных некоммерческих организаций», в отношении земельных участков, используемых ими для осуществления видов деятельности, предусмотренных пунктом 1 статьи 31.1 Федерального закона от 12 января 1996 года № 7-ФЗ «О некоммерческих организациях»</t>
  </si>
  <si>
    <t>2023 год (прогноз)</t>
  </si>
  <si>
    <t>(тыс. руб.)</t>
  </si>
  <si>
    <t>Правовое основание</t>
  </si>
  <si>
    <t>Категории налогоплательщиков, которым предоставлена льгота</t>
  </si>
  <si>
    <t xml:space="preserve">Снижение ставки по налогу </t>
  </si>
  <si>
    <t>Сведения об оценке налоговых льгот (налоговых расходов), предоставляемых в соответствии с решениями, принятыми органами местного самоуправления города Ханты-Маснийска, на 2022 год и плановой период 2023 и 2024 годов</t>
  </si>
  <si>
    <t>2020 год (факт)</t>
  </si>
  <si>
    <t>2021 год (оценка)</t>
  </si>
  <si>
    <t>2024 год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</si>
</sst>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 wrapText="1"/>
    </xf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  <xf numFmtId="0" fontId="3" fillId="0" borderId="0" xfId="0" applyFont="1"/>
    <xf numFmtId="3" fontId="0" fillId="0" borderId="0" xfId="0" applyNumberFormat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10" zoomScale="80" zoomScaleNormal="80" workbookViewId="0">
      <selection activeCell="F16" sqref="F16"/>
    </sheetView>
  </sheetViews>
  <sheetFormatPr defaultRowHeight="15" x14ac:dyDescent="0.25"/>
  <cols>
    <col min="1" max="1" width="22.85546875" style="2" customWidth="1"/>
    <col min="2" max="2" width="51.5703125" style="2" customWidth="1"/>
    <col min="3" max="3" width="13.85546875" style="2" customWidth="1"/>
    <col min="4" max="4" width="42.28515625" style="2" customWidth="1"/>
    <col min="5" max="5" width="14.140625" style="3" customWidth="1"/>
    <col min="6" max="6" width="14.28515625" style="3" customWidth="1"/>
    <col min="7" max="7" width="15.28515625" style="3" customWidth="1"/>
    <col min="8" max="8" width="14.85546875" style="4" customWidth="1"/>
    <col min="9" max="9" width="13.7109375" style="6" customWidth="1"/>
  </cols>
  <sheetData>
    <row r="1" spans="1:9" ht="15" customHeight="1" x14ac:dyDescent="0.25">
      <c r="G1" s="31" t="s">
        <v>14</v>
      </c>
      <c r="H1" s="31"/>
      <c r="I1" s="31"/>
    </row>
    <row r="3" spans="1:9" ht="48" customHeight="1" x14ac:dyDescent="0.3">
      <c r="A3" s="32" t="s">
        <v>29</v>
      </c>
      <c r="B3" s="32"/>
      <c r="C3" s="32"/>
      <c r="D3" s="32"/>
      <c r="E3" s="32"/>
      <c r="F3" s="32"/>
      <c r="G3" s="32"/>
      <c r="H3" s="32"/>
      <c r="I3" s="33"/>
    </row>
    <row r="4" spans="1:9" ht="21.75" customHeight="1" x14ac:dyDescent="0.3">
      <c r="A4" s="12"/>
      <c r="B4" s="12"/>
      <c r="C4" s="12"/>
      <c r="D4" s="12"/>
      <c r="E4" s="21"/>
      <c r="F4" s="12"/>
      <c r="G4" s="12"/>
      <c r="H4" s="12"/>
      <c r="I4" s="13"/>
    </row>
    <row r="5" spans="1:9" x14ac:dyDescent="0.25">
      <c r="A5" s="1"/>
      <c r="B5" s="1"/>
      <c r="C5" s="1"/>
      <c r="D5" s="1"/>
      <c r="E5" s="10"/>
      <c r="F5" s="10"/>
      <c r="G5" s="10"/>
      <c r="H5" s="7"/>
      <c r="I5" s="6" t="s">
        <v>25</v>
      </c>
    </row>
    <row r="6" spans="1:9" s="5" customFormat="1" ht="45" customHeight="1" x14ac:dyDescent="0.25">
      <c r="A6" s="22" t="s">
        <v>0</v>
      </c>
      <c r="B6" s="22" t="s">
        <v>27</v>
      </c>
      <c r="C6" s="22" t="s">
        <v>28</v>
      </c>
      <c r="D6" s="22" t="s">
        <v>26</v>
      </c>
      <c r="E6" s="11" t="s">
        <v>30</v>
      </c>
      <c r="F6" s="11" t="s">
        <v>31</v>
      </c>
      <c r="G6" s="11" t="s">
        <v>15</v>
      </c>
      <c r="H6" s="20" t="s">
        <v>24</v>
      </c>
      <c r="I6" s="20" t="s">
        <v>32</v>
      </c>
    </row>
    <row r="7" spans="1:9" s="15" customFormat="1" ht="51" customHeight="1" x14ac:dyDescent="0.25">
      <c r="A7" s="28" t="s">
        <v>7</v>
      </c>
      <c r="B7" s="23" t="s">
        <v>1</v>
      </c>
      <c r="C7" s="8">
        <v>100</v>
      </c>
      <c r="D7" s="9" t="s">
        <v>16</v>
      </c>
      <c r="E7" s="18">
        <v>3</v>
      </c>
      <c r="F7" s="18">
        <v>3</v>
      </c>
      <c r="G7" s="18">
        <v>3</v>
      </c>
      <c r="H7" s="18">
        <v>3</v>
      </c>
      <c r="I7" s="18">
        <v>3</v>
      </c>
    </row>
    <row r="8" spans="1:9" s="14" customFormat="1" ht="33" customHeight="1" x14ac:dyDescent="0.25">
      <c r="A8" s="29"/>
      <c r="B8" s="23" t="s">
        <v>2</v>
      </c>
      <c r="C8" s="8">
        <v>100</v>
      </c>
      <c r="D8" s="9" t="s">
        <v>17</v>
      </c>
      <c r="E8" s="18">
        <v>2.4</v>
      </c>
      <c r="F8" s="18">
        <v>3.2</v>
      </c>
      <c r="G8" s="18">
        <v>3.2</v>
      </c>
      <c r="H8" s="18">
        <v>3.2</v>
      </c>
      <c r="I8" s="18">
        <v>3.2</v>
      </c>
    </row>
    <row r="9" spans="1:9" s="14" customFormat="1" ht="30.75" customHeight="1" x14ac:dyDescent="0.25">
      <c r="A9" s="29"/>
      <c r="B9" s="23" t="s">
        <v>3</v>
      </c>
      <c r="C9" s="8">
        <v>100</v>
      </c>
      <c r="D9" s="9" t="s">
        <v>18</v>
      </c>
      <c r="E9" s="18">
        <v>44.6</v>
      </c>
      <c r="F9" s="18">
        <v>45</v>
      </c>
      <c r="G9" s="18">
        <v>45</v>
      </c>
      <c r="H9" s="18">
        <v>45</v>
      </c>
      <c r="I9" s="18">
        <v>45</v>
      </c>
    </row>
    <row r="10" spans="1:9" s="14" customFormat="1" ht="18.75" customHeight="1" x14ac:dyDescent="0.25">
      <c r="A10" s="29"/>
      <c r="B10" s="23" t="s">
        <v>4</v>
      </c>
      <c r="C10" s="8">
        <v>100</v>
      </c>
      <c r="D10" s="9" t="s">
        <v>19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s="14" customFormat="1" ht="33.75" customHeight="1" x14ac:dyDescent="0.25">
      <c r="A11" s="29"/>
      <c r="B11" s="23" t="s">
        <v>5</v>
      </c>
      <c r="C11" s="8">
        <v>100</v>
      </c>
      <c r="D11" s="9" t="s">
        <v>20</v>
      </c>
      <c r="E11" s="18">
        <v>14.3</v>
      </c>
      <c r="F11" s="18">
        <v>15</v>
      </c>
      <c r="G11" s="18">
        <v>15</v>
      </c>
      <c r="H11" s="18">
        <v>15</v>
      </c>
      <c r="I11" s="18">
        <v>15</v>
      </c>
    </row>
    <row r="12" spans="1:9" s="14" customFormat="1" ht="136.5" customHeight="1" x14ac:dyDescent="0.25">
      <c r="A12" s="29"/>
      <c r="B12" s="23" t="s">
        <v>6</v>
      </c>
      <c r="C12" s="8">
        <v>50</v>
      </c>
      <c r="D12" s="9" t="s">
        <v>21</v>
      </c>
      <c r="E12" s="18">
        <v>64.3</v>
      </c>
      <c r="F12" s="18">
        <v>70</v>
      </c>
      <c r="G12" s="18">
        <v>70</v>
      </c>
      <c r="H12" s="18">
        <v>70</v>
      </c>
      <c r="I12" s="18">
        <v>70</v>
      </c>
    </row>
    <row r="13" spans="1:9" s="14" customFormat="1" ht="150.75" customHeight="1" x14ac:dyDescent="0.25">
      <c r="A13" s="29"/>
      <c r="B13" s="24" t="s">
        <v>23</v>
      </c>
      <c r="C13" s="9">
        <v>100</v>
      </c>
      <c r="D13" s="9" t="s">
        <v>22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s="14" customFormat="1" ht="26.25" customHeight="1" x14ac:dyDescent="0.25">
      <c r="A14" s="30"/>
      <c r="B14" s="25" t="s">
        <v>8</v>
      </c>
      <c r="C14" s="26"/>
      <c r="D14" s="27"/>
      <c r="E14" s="18">
        <f>SUM(E7:E13)</f>
        <v>128.6</v>
      </c>
      <c r="F14" s="18">
        <f t="shared" ref="F14:I14" si="0">SUM(F7:F13)</f>
        <v>136.19999999999999</v>
      </c>
      <c r="G14" s="18">
        <f t="shared" si="0"/>
        <v>136.19999999999999</v>
      </c>
      <c r="H14" s="18">
        <f t="shared" si="0"/>
        <v>136.19999999999999</v>
      </c>
      <c r="I14" s="18">
        <f t="shared" si="0"/>
        <v>136.19999999999999</v>
      </c>
    </row>
    <row r="15" spans="1:9" s="14" customFormat="1" ht="48" customHeight="1" x14ac:dyDescent="0.25">
      <c r="A15" s="28" t="s">
        <v>10</v>
      </c>
      <c r="B15" s="16" t="s">
        <v>9</v>
      </c>
      <c r="C15" s="9">
        <v>100</v>
      </c>
      <c r="D15" s="17" t="s">
        <v>12</v>
      </c>
      <c r="E15" s="18">
        <v>34</v>
      </c>
      <c r="F15" s="18">
        <v>36</v>
      </c>
      <c r="G15" s="18">
        <v>36</v>
      </c>
      <c r="H15" s="18">
        <v>36</v>
      </c>
      <c r="I15" s="18">
        <v>36</v>
      </c>
    </row>
    <row r="16" spans="1:9" s="14" customFormat="1" ht="26.25" customHeight="1" x14ac:dyDescent="0.25">
      <c r="A16" s="30"/>
      <c r="B16" s="25" t="s">
        <v>11</v>
      </c>
      <c r="C16" s="26"/>
      <c r="D16" s="27"/>
      <c r="E16" s="18">
        <f t="shared" ref="E16" si="1">E15</f>
        <v>34</v>
      </c>
      <c r="F16" s="18">
        <f t="shared" ref="F16" si="2">F15</f>
        <v>36</v>
      </c>
      <c r="G16" s="18">
        <f t="shared" ref="G16:I16" si="3">G15</f>
        <v>36</v>
      </c>
      <c r="H16" s="18">
        <f t="shared" si="3"/>
        <v>36</v>
      </c>
      <c r="I16" s="18">
        <f t="shared" si="3"/>
        <v>36</v>
      </c>
    </row>
    <row r="17" spans="1:9" s="14" customFormat="1" ht="26.25" customHeight="1" x14ac:dyDescent="0.25">
      <c r="A17" s="25" t="s">
        <v>13</v>
      </c>
      <c r="B17" s="26"/>
      <c r="C17" s="26"/>
      <c r="D17" s="27"/>
      <c r="E17" s="19">
        <f>E14+E16</f>
        <v>162.6</v>
      </c>
      <c r="F17" s="19">
        <f>F14+F16</f>
        <v>172.2</v>
      </c>
      <c r="G17" s="19">
        <f t="shared" ref="G17:H17" si="4">G14+G16</f>
        <v>172.2</v>
      </c>
      <c r="H17" s="19">
        <f t="shared" si="4"/>
        <v>172.2</v>
      </c>
      <c r="I17" s="19">
        <f>I14+I16</f>
        <v>172.2</v>
      </c>
    </row>
  </sheetData>
  <mergeCells count="7">
    <mergeCell ref="G1:I1"/>
    <mergeCell ref="A3:I3"/>
    <mergeCell ref="A17:D17"/>
    <mergeCell ref="A7:A14"/>
    <mergeCell ref="B14:D14"/>
    <mergeCell ref="B16:D16"/>
    <mergeCell ref="A15:A16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Оплетаева Ксения Владимировна</dc:creator>
  <cp:lastModifiedBy>Филиппова Любовь Степановна</cp:lastModifiedBy>
  <cp:lastPrinted>2020-11-25T07:03:14Z</cp:lastPrinted>
  <dcterms:created xsi:type="dcterms:W3CDTF">2015-01-29T04:21:57Z</dcterms:created>
  <dcterms:modified xsi:type="dcterms:W3CDTF">2021-11-10T12:34:57Z</dcterms:modified>
</cp:coreProperties>
</file>